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83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Лист2!$A$2:$H$38</definedName>
  </definedNames>
  <calcPr calcId="145621" refMode="R1C1"/>
</workbook>
</file>

<file path=xl/calcChain.xml><?xml version="1.0" encoding="utf-8"?>
<calcChain xmlns="http://schemas.openxmlformats.org/spreadsheetml/2006/main">
  <c r="F4" i="2" l="1"/>
  <c r="G4" i="2" s="1"/>
  <c r="F5" i="2"/>
  <c r="G5" i="2" s="1"/>
  <c r="F6" i="2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/>
  <c r="F20" i="2"/>
  <c r="G20" i="2" s="1"/>
  <c r="F21" i="2"/>
  <c r="G21" i="2" s="1"/>
  <c r="F22" i="2"/>
  <c r="G22" i="2" s="1"/>
  <c r="F23" i="2"/>
  <c r="G23" i="2" s="1"/>
  <c r="F24" i="2"/>
  <c r="G24" i="2" s="1"/>
  <c r="F25" i="2"/>
  <c r="G25" i="2" s="1"/>
  <c r="F26" i="2"/>
  <c r="G26" i="2" s="1"/>
  <c r="F27" i="2"/>
  <c r="G27" i="2" s="1"/>
  <c r="F28" i="2"/>
  <c r="G28" i="2" s="1"/>
  <c r="F29" i="2"/>
  <c r="G29" i="2" s="1"/>
  <c r="F30" i="2"/>
  <c r="G30" i="2" s="1"/>
  <c r="F31" i="2"/>
  <c r="G31" i="2" s="1"/>
  <c r="F32" i="2"/>
  <c r="G32" i="2" s="1"/>
  <c r="F33" i="2"/>
  <c r="G33" i="2" s="1"/>
  <c r="F34" i="2"/>
  <c r="G34" i="2" s="1"/>
  <c r="F35" i="2"/>
  <c r="G35" i="2"/>
  <c r="F36" i="2"/>
  <c r="G36" i="2" s="1"/>
  <c r="F37" i="2"/>
  <c r="G37" i="2" s="1"/>
  <c r="F38" i="2"/>
  <c r="G38" i="2" s="1"/>
  <c r="F3" i="2"/>
  <c r="G3" i="2" s="1"/>
  <c r="H1" i="2" l="1"/>
</calcChain>
</file>

<file path=xl/sharedStrings.xml><?xml version="1.0" encoding="utf-8"?>
<sst xmlns="http://schemas.openxmlformats.org/spreadsheetml/2006/main" count="95" uniqueCount="36">
  <si>
    <t>Изображение</t>
  </si>
  <si>
    <t>Арт.№</t>
  </si>
  <si>
    <t>Состав</t>
  </si>
  <si>
    <t>Цвет</t>
  </si>
  <si>
    <t>Размер</t>
  </si>
  <si>
    <t>ЗАКАЗ</t>
  </si>
  <si>
    <t>Fute. Детскиетонкие колготки для девочек 40 DEN. С боковым рисунком, комфортные плоские швы.</t>
  </si>
  <si>
    <t>87% полиамид     10% эластан      3% лайкра</t>
  </si>
  <si>
    <t xml:space="preserve"> белый</t>
  </si>
  <si>
    <t>6-8(116-132)                   9-11(132-148)             12-14(148-164)</t>
  </si>
  <si>
    <t>Fute. Детские эластичные колготки украшенные замечательным фантазийным рисунком(бантики) . 40DEN</t>
  </si>
  <si>
    <t>6-8(116-132)                 9-11(132-148)                          12-14(148-164)</t>
  </si>
  <si>
    <t>6-8(116-132)                 9-11(132-148)                  12-14(148-164)</t>
  </si>
  <si>
    <t>Fute. Прелестные эластичные колготки украшенные замечательным фантазийным рисунком(цветочки) .40DEN</t>
  </si>
  <si>
    <t>Fute. Детские колготки из микрофибры с фантазийным рисунком, с плоским швом, укрепленным носком  40 ден</t>
  </si>
  <si>
    <t>белый</t>
  </si>
  <si>
    <t xml:space="preserve">  6-8(116-132)                 9-11(132-148)                  12-14(148-164)</t>
  </si>
  <si>
    <t>Fute. Детские колготки из микрофибры с рисунком , плоским швом, укрепленным носком и ластовицей из хлопка60ден</t>
  </si>
  <si>
    <t xml:space="preserve"> 6-8(116-132)белый                    9-11(132-148)                  12-14(148-164)</t>
  </si>
  <si>
    <t>Fute. Детские колготки из микрофибры с фантазийным рисунком, с плоским швом, укрепленным носком и ластовицей из хлопка  60 ден</t>
  </si>
  <si>
    <t>6-8(116-132)белый                 9-11(132-148)                  12-14(148-164)</t>
  </si>
  <si>
    <t>Fute. Детские однотонные колготки из микрофибры 60 ден</t>
  </si>
  <si>
    <t>Fute. Детские колготки из микрофибры с рисунком 40 ден</t>
  </si>
  <si>
    <t xml:space="preserve"> белый </t>
  </si>
  <si>
    <t xml:space="preserve"> белый    </t>
  </si>
  <si>
    <t>сумма</t>
  </si>
  <si>
    <t>РОСТ</t>
  </si>
  <si>
    <t>УПАК</t>
  </si>
  <si>
    <t>ШТ</t>
  </si>
  <si>
    <t>6-8</t>
  </si>
  <si>
    <t>в упак шт</t>
  </si>
  <si>
    <t>9-11</t>
  </si>
  <si>
    <t>12-14</t>
  </si>
  <si>
    <t>ЦЕНА</t>
  </si>
  <si>
    <t>Описание</t>
  </si>
  <si>
    <t>ЦЕНА прайс (руб. с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</si>
</sst>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6" formatCode="_-* #,##0_р_._-;\-* #,##0_р_._-;_-* &quot;-&quot;??_р_._-;_-@_-"/>
  </numFmts>
  <fonts count="25" x14ac:knownFonts="1">
    <font>
      <sz val="11"/>
      <color theme="1"/>
      <name val="Calibri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sz val="12"/>
      <name val="Verdana"/>
      <family val="2"/>
      <charset val="204"/>
    </font>
    <font>
      <b/>
      <sz val="9"/>
      <color rgb="FFFF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/>
        <bgColor rgb="FFCC99FF"/>
      </patternFill>
    </fill>
    <fill>
      <patternFill patternType="solid">
        <fgColor theme="8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0"/>
        <bgColor indexed="26"/>
      </patternFill>
    </fill>
    <fill>
      <patternFill patternType="solid">
        <fgColor theme="4" tint="0.59999389629810485"/>
        <bgColor rgb="FFCC99FF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rgb="FFCC99FF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3" fillId="0" borderId="0">
      <alignment vertical="top" wrapText="1"/>
    </xf>
    <xf numFmtId="43" fontId="15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5" borderId="2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41" fontId="5" fillId="0" borderId="0" xfId="0" applyNumberFormat="1" applyFont="1" applyBorder="1" applyAlignment="1">
      <alignment horizontal="center" vertical="center" wrapText="1"/>
    </xf>
    <xf numFmtId="41" fontId="2" fillId="0" borderId="0" xfId="0" applyNumberFormat="1" applyFont="1" applyAlignment="1">
      <alignment horizontal="center" vertical="center"/>
    </xf>
    <xf numFmtId="41" fontId="12" fillId="2" borderId="2" xfId="0" applyNumberFormat="1" applyFont="1" applyFill="1" applyBorder="1" applyAlignment="1">
      <alignment horizontal="center" vertical="center" wrapText="1"/>
    </xf>
    <xf numFmtId="41" fontId="12" fillId="9" borderId="2" xfId="0" applyNumberFormat="1" applyFont="1" applyFill="1" applyBorder="1" applyAlignment="1">
      <alignment horizontal="center" vertical="center" wrapText="1"/>
    </xf>
    <xf numFmtId="41" fontId="6" fillId="0" borderId="2" xfId="0" applyNumberFormat="1" applyFont="1" applyBorder="1" applyAlignment="1">
      <alignment horizontal="center" vertical="center"/>
    </xf>
    <xf numFmtId="41" fontId="0" fillId="0" borderId="2" xfId="0" applyNumberFormat="1" applyBorder="1" applyAlignment="1"/>
    <xf numFmtId="41" fontId="0" fillId="0" borderId="0" xfId="0" applyNumberFormat="1" applyAlignment="1"/>
    <xf numFmtId="166" fontId="5" fillId="0" borderId="1" xfId="2" applyNumberFormat="1" applyFont="1" applyBorder="1" applyAlignment="1">
      <alignment horizontal="center" vertical="center" wrapText="1"/>
    </xf>
    <xf numFmtId="166" fontId="4" fillId="2" borderId="2" xfId="2" applyNumberFormat="1" applyFont="1" applyFill="1" applyBorder="1" applyAlignment="1" applyProtection="1">
      <alignment horizontal="center" vertical="center" wrapText="1"/>
    </xf>
    <xf numFmtId="166" fontId="0" fillId="0" borderId="0" xfId="2" applyNumberFormat="1" applyFont="1" applyAlignment="1"/>
    <xf numFmtId="166" fontId="10" fillId="7" borderId="3" xfId="2" applyNumberFormat="1" applyFont="1" applyFill="1" applyBorder="1" applyAlignment="1" applyProtection="1">
      <alignment horizontal="center" vertical="center" wrapText="1"/>
    </xf>
    <xf numFmtId="41" fontId="17" fillId="8" borderId="2" xfId="0" applyNumberFormat="1" applyFont="1" applyFill="1" applyBorder="1" applyAlignment="1">
      <alignment horizontal="center" vertical="center"/>
    </xf>
    <xf numFmtId="41" fontId="14" fillId="9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/>
    </xf>
    <xf numFmtId="41" fontId="16" fillId="0" borderId="0" xfId="0" applyNumberFormat="1" applyFont="1" applyAlignment="1">
      <alignment horizontal="center"/>
    </xf>
    <xf numFmtId="41" fontId="5" fillId="0" borderId="1" xfId="0" applyNumberFormat="1" applyFont="1" applyBorder="1" applyAlignment="1">
      <alignment vertical="center" wrapText="1"/>
    </xf>
    <xf numFmtId="41" fontId="4" fillId="3" borderId="2" xfId="0" applyNumberFormat="1" applyFont="1" applyFill="1" applyBorder="1" applyAlignment="1" applyProtection="1">
      <alignment vertical="center" wrapText="1"/>
    </xf>
    <xf numFmtId="41" fontId="18" fillId="0" borderId="2" xfId="0" applyNumberFormat="1" applyFont="1" applyBorder="1" applyAlignment="1">
      <alignment horizontal="center" vertical="center"/>
    </xf>
    <xf numFmtId="41" fontId="8" fillId="5" borderId="3" xfId="1" applyNumberFormat="1" applyFont="1" applyFill="1" applyBorder="1" applyAlignment="1" applyProtection="1">
      <alignment vertical="center" wrapText="1"/>
    </xf>
    <xf numFmtId="41" fontId="8" fillId="5" borderId="4" xfId="1" applyNumberFormat="1" applyFont="1" applyFill="1" applyBorder="1" applyAlignment="1" applyProtection="1">
      <alignment horizontal="center" vertical="center" wrapText="1"/>
    </xf>
    <xf numFmtId="41" fontId="8" fillId="5" borderId="5" xfId="1" applyNumberFormat="1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 wrapText="1"/>
    </xf>
    <xf numFmtId="0" fontId="20" fillId="6" borderId="2" xfId="1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6" fontId="22" fillId="0" borderId="2" xfId="2" applyNumberFormat="1" applyFont="1" applyFill="1" applyBorder="1" applyAlignment="1" applyProtection="1">
      <alignment horizontal="center" vertical="center" wrapText="1"/>
    </xf>
    <xf numFmtId="166" fontId="23" fillId="7" borderId="2" xfId="2" applyNumberFormat="1" applyFont="1" applyFill="1" applyBorder="1" applyAlignment="1" applyProtection="1">
      <alignment horizontal="center" vertical="center" wrapText="1"/>
    </xf>
    <xf numFmtId="166" fontId="24" fillId="0" borderId="0" xfId="2" applyNumberFormat="1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5</xdr:col>
      <xdr:colOff>15099</xdr:colOff>
      <xdr:row>1</xdr:row>
      <xdr:rowOff>386</xdr:rowOff>
    </xdr:to>
    <xdr:pic>
      <xdr:nvPicPr>
        <xdr:cNvPr id="8" name="Рисунок 7" descr="327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59655" y="1085850"/>
          <a:ext cx="1732915" cy="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15099</xdr:colOff>
      <xdr:row>1</xdr:row>
      <xdr:rowOff>386</xdr:rowOff>
    </xdr:to>
    <xdr:pic>
      <xdr:nvPicPr>
        <xdr:cNvPr id="9" name="Рисунок 8" descr="327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59655" y="1085850"/>
          <a:ext cx="1732915" cy="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15099</xdr:colOff>
      <xdr:row>1</xdr:row>
      <xdr:rowOff>386</xdr:rowOff>
    </xdr:to>
    <xdr:pic>
      <xdr:nvPicPr>
        <xdr:cNvPr id="10" name="Рисунок 9" descr="327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59655" y="1085850"/>
          <a:ext cx="1732915" cy="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15099</xdr:colOff>
      <xdr:row>1</xdr:row>
      <xdr:rowOff>386</xdr:rowOff>
    </xdr:to>
    <xdr:pic>
      <xdr:nvPicPr>
        <xdr:cNvPr id="11" name="Рисунок 10" descr="327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59655" y="1085850"/>
          <a:ext cx="1732915" cy="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15099</xdr:colOff>
      <xdr:row>1</xdr:row>
      <xdr:rowOff>386</xdr:rowOff>
    </xdr:to>
    <xdr:pic>
      <xdr:nvPicPr>
        <xdr:cNvPr id="12" name="Рисунок 11" descr="327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59655" y="1085850"/>
          <a:ext cx="1732915" cy="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15099</xdr:colOff>
      <xdr:row>1</xdr:row>
      <xdr:rowOff>386</xdr:rowOff>
    </xdr:to>
    <xdr:pic>
      <xdr:nvPicPr>
        <xdr:cNvPr id="13" name="Рисунок 12" descr="327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59655" y="1085850"/>
          <a:ext cx="1732915" cy="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15099</xdr:colOff>
      <xdr:row>1</xdr:row>
      <xdr:rowOff>386</xdr:rowOff>
    </xdr:to>
    <xdr:pic>
      <xdr:nvPicPr>
        <xdr:cNvPr id="14" name="Рисунок 13" descr="327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59655" y="1085850"/>
          <a:ext cx="1732915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698500</xdr:colOff>
      <xdr:row>12</xdr:row>
      <xdr:rowOff>0</xdr:rowOff>
    </xdr:from>
    <xdr:to>
      <xdr:col>0</xdr:col>
      <xdr:colOff>700405</xdr:colOff>
      <xdr:row>12</xdr:row>
      <xdr:rowOff>87630</xdr:rowOff>
    </xdr:to>
    <xdr:pic>
      <xdr:nvPicPr>
        <xdr:cNvPr id="24" name="Рисунок 23" descr="825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98500" y="20661630"/>
          <a:ext cx="1905" cy="8763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28576</xdr:rowOff>
    </xdr:from>
    <xdr:to>
      <xdr:col>0</xdr:col>
      <xdr:colOff>2204380</xdr:colOff>
      <xdr:row>1</xdr:row>
      <xdr:rowOff>1190626</xdr:rowOff>
    </xdr:to>
    <xdr:pic>
      <xdr:nvPicPr>
        <xdr:cNvPr id="46" name="Рисунок 45" descr="802.jpe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11939" t="26753" r="15101" b="20037"/>
        <a:stretch>
          <a:fillRect/>
        </a:stretch>
      </xdr:blipFill>
      <xdr:spPr>
        <a:xfrm>
          <a:off x="85725" y="1114425"/>
          <a:ext cx="2118360" cy="116205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2</xdr:row>
      <xdr:rowOff>19050</xdr:rowOff>
    </xdr:from>
    <xdr:to>
      <xdr:col>0</xdr:col>
      <xdr:colOff>2190750</xdr:colOff>
      <xdr:row>2</xdr:row>
      <xdr:rowOff>1308449</xdr:rowOff>
    </xdr:to>
    <xdr:pic>
      <xdr:nvPicPr>
        <xdr:cNvPr id="47" name="Рисунок 46" descr="804.jpe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12160" t="17933" r="17311" b="18273"/>
        <a:stretch>
          <a:fillRect/>
        </a:stretch>
      </xdr:blipFill>
      <xdr:spPr>
        <a:xfrm>
          <a:off x="114300" y="2503170"/>
          <a:ext cx="2076450" cy="12890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3</xdr:row>
      <xdr:rowOff>95250</xdr:rowOff>
    </xdr:from>
    <xdr:to>
      <xdr:col>0</xdr:col>
      <xdr:colOff>2323526</xdr:colOff>
      <xdr:row>3</xdr:row>
      <xdr:rowOff>1355250</xdr:rowOff>
    </xdr:to>
    <xdr:pic>
      <xdr:nvPicPr>
        <xdr:cNvPr id="49" name="Рисунок 48" descr="806.jpe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12602" t="23519" r="8026" b="16803"/>
        <a:stretch>
          <a:fillRect/>
        </a:stretch>
      </xdr:blipFill>
      <xdr:spPr>
        <a:xfrm>
          <a:off x="95250" y="5375910"/>
          <a:ext cx="2228215" cy="125984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209551</xdr:colOff>
      <xdr:row>4</xdr:row>
      <xdr:rowOff>47625</xdr:rowOff>
    </xdr:from>
    <xdr:to>
      <xdr:col>0</xdr:col>
      <xdr:colOff>2168224</xdr:colOff>
      <xdr:row>4</xdr:row>
      <xdr:rowOff>1307625</xdr:rowOff>
    </xdr:to>
    <xdr:pic>
      <xdr:nvPicPr>
        <xdr:cNvPr id="50" name="Рисунок 49" descr="807.jpe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 l="12823" t="20285" r="14659" b="17685"/>
        <a:stretch>
          <a:fillRect/>
        </a:stretch>
      </xdr:blipFill>
      <xdr:spPr>
        <a:xfrm>
          <a:off x="209550" y="6726555"/>
          <a:ext cx="1958340" cy="125984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5</xdr:row>
      <xdr:rowOff>28575</xdr:rowOff>
    </xdr:from>
    <xdr:to>
      <xdr:col>0</xdr:col>
      <xdr:colOff>2153904</xdr:colOff>
      <xdr:row>5</xdr:row>
      <xdr:rowOff>1288575</xdr:rowOff>
    </xdr:to>
    <xdr:pic>
      <xdr:nvPicPr>
        <xdr:cNvPr id="52" name="Рисунок 51" descr="809.jpe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 l="12160" t="14405" r="8469" b="19155"/>
        <a:stretch>
          <a:fillRect/>
        </a:stretch>
      </xdr:blipFill>
      <xdr:spPr>
        <a:xfrm>
          <a:off x="152400" y="9504045"/>
          <a:ext cx="2000885" cy="125984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6</xdr:row>
      <xdr:rowOff>95250</xdr:rowOff>
    </xdr:from>
    <xdr:to>
      <xdr:col>0</xdr:col>
      <xdr:colOff>2299019</xdr:colOff>
      <xdr:row>6</xdr:row>
      <xdr:rowOff>1355250</xdr:rowOff>
    </xdr:to>
    <xdr:pic>
      <xdr:nvPicPr>
        <xdr:cNvPr id="53" name="Рисунок 52" descr="810.jpe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 l="12602" t="22637" r="8468" b="17097"/>
        <a:stretch>
          <a:fillRect/>
        </a:stretch>
      </xdr:blipFill>
      <xdr:spPr>
        <a:xfrm>
          <a:off x="104775" y="10968990"/>
          <a:ext cx="2193925" cy="125984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123824</xdr:colOff>
      <xdr:row>7</xdr:row>
      <xdr:rowOff>66674</xdr:rowOff>
    </xdr:from>
    <xdr:to>
      <xdr:col>0</xdr:col>
      <xdr:colOff>2285999</xdr:colOff>
      <xdr:row>7</xdr:row>
      <xdr:rowOff>1373917</xdr:rowOff>
    </xdr:to>
    <xdr:pic>
      <xdr:nvPicPr>
        <xdr:cNvPr id="54" name="Рисунок 53" descr="831.jpe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 l="12602" t="17639" r="12006" b="16215"/>
        <a:stretch>
          <a:fillRect/>
        </a:stretch>
      </xdr:blipFill>
      <xdr:spPr>
        <a:xfrm>
          <a:off x="123190" y="12338050"/>
          <a:ext cx="2162175" cy="1307465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8</xdr:row>
      <xdr:rowOff>47625</xdr:rowOff>
    </xdr:from>
    <xdr:to>
      <xdr:col>0</xdr:col>
      <xdr:colOff>2144550</xdr:colOff>
      <xdr:row>8</xdr:row>
      <xdr:rowOff>1307625</xdr:rowOff>
    </xdr:to>
    <xdr:pic>
      <xdr:nvPicPr>
        <xdr:cNvPr id="55" name="Рисунок 54" descr="832.jpe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 l="12823" t="16169" r="11121" b="17979"/>
        <a:stretch>
          <a:fillRect/>
        </a:stretch>
      </xdr:blipFill>
      <xdr:spPr>
        <a:xfrm>
          <a:off x="209550" y="13717905"/>
          <a:ext cx="1934845" cy="125984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9</xdr:row>
      <xdr:rowOff>76200</xdr:rowOff>
    </xdr:from>
    <xdr:to>
      <xdr:col>0</xdr:col>
      <xdr:colOff>2046750</xdr:colOff>
      <xdr:row>9</xdr:row>
      <xdr:rowOff>1336200</xdr:rowOff>
    </xdr:to>
    <xdr:pic>
      <xdr:nvPicPr>
        <xdr:cNvPr id="58" name="Рисунок 57" descr="816.jpe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 l="11055" t="17051" r="15985" b="17097"/>
        <a:stretch>
          <a:fillRect/>
        </a:stretch>
      </xdr:blipFill>
      <xdr:spPr>
        <a:xfrm>
          <a:off x="190500" y="16543020"/>
          <a:ext cx="1856105" cy="125984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10</xdr:row>
      <xdr:rowOff>76200</xdr:rowOff>
    </xdr:from>
    <xdr:to>
      <xdr:col>0</xdr:col>
      <xdr:colOff>2214098</xdr:colOff>
      <xdr:row>10</xdr:row>
      <xdr:rowOff>1336200</xdr:rowOff>
    </xdr:to>
    <xdr:pic>
      <xdr:nvPicPr>
        <xdr:cNvPr id="59" name="Рисунок 58" descr="817.jpe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 l="12381" t="14699" r="9795" b="17685"/>
        <a:stretch>
          <a:fillRect/>
        </a:stretch>
      </xdr:blipFill>
      <xdr:spPr>
        <a:xfrm>
          <a:off x="285750" y="17941290"/>
          <a:ext cx="1927860" cy="125984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11</xdr:row>
      <xdr:rowOff>85725</xdr:rowOff>
    </xdr:from>
    <xdr:to>
      <xdr:col>0</xdr:col>
      <xdr:colOff>2103132</xdr:colOff>
      <xdr:row>11</xdr:row>
      <xdr:rowOff>1345725</xdr:rowOff>
    </xdr:to>
    <xdr:pic>
      <xdr:nvPicPr>
        <xdr:cNvPr id="62" name="Рисунок 61" descr="827.jpe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 l="11497" t="15875" r="9353" b="16803"/>
        <a:stretch>
          <a:fillRect/>
        </a:stretch>
      </xdr:blipFill>
      <xdr:spPr>
        <a:xfrm>
          <a:off x="133350" y="19349085"/>
          <a:ext cx="1969770" cy="1259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="85" zoomScaleNormal="85" workbookViewId="0">
      <selection activeCell="G2" sqref="G2:G12"/>
    </sheetView>
  </sheetViews>
  <sheetFormatPr defaultColWidth="9.140625" defaultRowHeight="110.1" customHeight="1" x14ac:dyDescent="0.25"/>
  <cols>
    <col min="1" max="1" width="36.28515625" style="2" customWidth="1"/>
    <col min="2" max="2" width="8.85546875" style="3"/>
    <col min="3" max="3" width="27.140625" style="35" customWidth="1"/>
    <col min="4" max="4" width="15.28515625" style="4" customWidth="1"/>
    <col min="5" max="5" width="9.28515625" style="4" customWidth="1"/>
    <col min="6" max="6" width="17.5703125" style="4" bestFit="1" customWidth="1"/>
    <col min="7" max="7" width="18" style="38" customWidth="1"/>
    <col min="8" max="16384" width="9.140625" style="2"/>
  </cols>
  <sheetData>
    <row r="1" spans="1:7" s="1" customFormat="1" ht="52.5" customHeight="1" x14ac:dyDescent="0.25">
      <c r="A1" s="32" t="s">
        <v>0</v>
      </c>
      <c r="B1" s="32" t="s">
        <v>1</v>
      </c>
      <c r="C1" s="32" t="s">
        <v>34</v>
      </c>
      <c r="D1" s="32" t="s">
        <v>2</v>
      </c>
      <c r="E1" s="32" t="s">
        <v>3</v>
      </c>
      <c r="F1" s="32" t="s">
        <v>4</v>
      </c>
      <c r="G1" s="36" t="s">
        <v>35</v>
      </c>
    </row>
    <row r="2" spans="1:7" ht="110.1" customHeight="1" x14ac:dyDescent="0.25">
      <c r="A2" s="5"/>
      <c r="B2" s="6">
        <v>802</v>
      </c>
      <c r="C2" s="33" t="s">
        <v>6</v>
      </c>
      <c r="D2" s="7" t="s">
        <v>7</v>
      </c>
      <c r="E2" s="7" t="s">
        <v>8</v>
      </c>
      <c r="F2" s="7" t="s">
        <v>9</v>
      </c>
      <c r="G2" s="37">
        <v>140</v>
      </c>
    </row>
    <row r="3" spans="1:7" ht="110.1" customHeight="1" x14ac:dyDescent="0.25">
      <c r="A3" s="5"/>
      <c r="B3" s="6">
        <v>804</v>
      </c>
      <c r="C3" s="33" t="s">
        <v>10</v>
      </c>
      <c r="D3" s="7" t="s">
        <v>7</v>
      </c>
      <c r="E3" s="7" t="s">
        <v>8</v>
      </c>
      <c r="F3" s="7" t="s">
        <v>11</v>
      </c>
      <c r="G3" s="37">
        <v>140</v>
      </c>
    </row>
    <row r="4" spans="1:7" ht="110.1" customHeight="1" x14ac:dyDescent="0.25">
      <c r="A4" s="5"/>
      <c r="B4" s="6">
        <v>806</v>
      </c>
      <c r="C4" s="33" t="s">
        <v>22</v>
      </c>
      <c r="D4" s="7" t="s">
        <v>7</v>
      </c>
      <c r="E4" s="7" t="s">
        <v>8</v>
      </c>
      <c r="F4" s="7" t="s">
        <v>12</v>
      </c>
      <c r="G4" s="37">
        <v>140</v>
      </c>
    </row>
    <row r="5" spans="1:7" ht="110.1" customHeight="1" x14ac:dyDescent="0.25">
      <c r="A5" s="5"/>
      <c r="B5" s="6">
        <v>807</v>
      </c>
      <c r="C5" s="33" t="s">
        <v>13</v>
      </c>
      <c r="D5" s="7" t="s">
        <v>7</v>
      </c>
      <c r="E5" s="7" t="s">
        <v>8</v>
      </c>
      <c r="F5" s="7" t="s">
        <v>12</v>
      </c>
      <c r="G5" s="37">
        <v>140</v>
      </c>
    </row>
    <row r="6" spans="1:7" ht="110.1" customHeight="1" x14ac:dyDescent="0.25">
      <c r="A6" s="8"/>
      <c r="B6" s="9">
        <v>809</v>
      </c>
      <c r="C6" s="33" t="s">
        <v>14</v>
      </c>
      <c r="D6" s="7" t="s">
        <v>7</v>
      </c>
      <c r="E6" s="10" t="s">
        <v>15</v>
      </c>
      <c r="F6" s="10" t="s">
        <v>16</v>
      </c>
      <c r="G6" s="37">
        <v>140</v>
      </c>
    </row>
    <row r="7" spans="1:7" ht="110.1" customHeight="1" x14ac:dyDescent="0.25">
      <c r="A7" s="8"/>
      <c r="B7" s="9">
        <v>810</v>
      </c>
      <c r="C7" s="34" t="s">
        <v>14</v>
      </c>
      <c r="D7" s="7" t="s">
        <v>7</v>
      </c>
      <c r="E7" s="10" t="s">
        <v>15</v>
      </c>
      <c r="F7" s="10" t="s">
        <v>16</v>
      </c>
      <c r="G7" s="37">
        <v>140</v>
      </c>
    </row>
    <row r="8" spans="1:7" ht="110.1" customHeight="1" x14ac:dyDescent="0.25">
      <c r="A8" s="8"/>
      <c r="B8" s="9">
        <v>831</v>
      </c>
      <c r="C8" s="34" t="s">
        <v>14</v>
      </c>
      <c r="D8" s="7" t="s">
        <v>7</v>
      </c>
      <c r="E8" s="10" t="s">
        <v>15</v>
      </c>
      <c r="F8" s="10" t="s">
        <v>16</v>
      </c>
      <c r="G8" s="37">
        <v>140</v>
      </c>
    </row>
    <row r="9" spans="1:7" ht="110.1" customHeight="1" x14ac:dyDescent="0.25">
      <c r="A9" s="8"/>
      <c r="B9" s="9">
        <v>832</v>
      </c>
      <c r="C9" s="34" t="s">
        <v>14</v>
      </c>
      <c r="D9" s="7" t="s">
        <v>7</v>
      </c>
      <c r="E9" s="10" t="s">
        <v>15</v>
      </c>
      <c r="F9" s="10" t="s">
        <v>16</v>
      </c>
      <c r="G9" s="37">
        <v>140</v>
      </c>
    </row>
    <row r="10" spans="1:7" ht="110.1" customHeight="1" x14ac:dyDescent="0.25">
      <c r="A10" s="5"/>
      <c r="B10" s="6">
        <v>816</v>
      </c>
      <c r="C10" s="33" t="s">
        <v>17</v>
      </c>
      <c r="D10" s="7" t="s">
        <v>7</v>
      </c>
      <c r="E10" s="7" t="s">
        <v>23</v>
      </c>
      <c r="F10" s="7" t="s">
        <v>18</v>
      </c>
      <c r="G10" s="37">
        <v>140</v>
      </c>
    </row>
    <row r="11" spans="1:7" ht="110.1" customHeight="1" x14ac:dyDescent="0.25">
      <c r="A11" s="5"/>
      <c r="B11" s="6">
        <v>817</v>
      </c>
      <c r="C11" s="33" t="s">
        <v>19</v>
      </c>
      <c r="D11" s="7" t="s">
        <v>7</v>
      </c>
      <c r="E11" s="7" t="s">
        <v>24</v>
      </c>
      <c r="F11" s="7" t="s">
        <v>20</v>
      </c>
      <c r="G11" s="37">
        <v>140</v>
      </c>
    </row>
    <row r="12" spans="1:7" ht="110.1" customHeight="1" x14ac:dyDescent="0.25">
      <c r="A12" s="5"/>
      <c r="B12" s="6">
        <v>827</v>
      </c>
      <c r="C12" s="33" t="s">
        <v>21</v>
      </c>
      <c r="D12" s="7" t="s">
        <v>7</v>
      </c>
      <c r="E12" s="7" t="s">
        <v>8</v>
      </c>
      <c r="F12" s="7" t="s">
        <v>12</v>
      </c>
      <c r="G12" s="37">
        <v>140</v>
      </c>
    </row>
  </sheetData>
  <pageMargins left="0.70833333333333304" right="0.70833333333333304" top="0.74791666666666701" bottom="0.74791666666666701" header="0.31458333333333299" footer="0.31458333333333299"/>
  <pageSetup paperSize="9" scale="90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K10" sqref="K10"/>
    </sheetView>
  </sheetViews>
  <sheetFormatPr defaultColWidth="9" defaultRowHeight="15" x14ac:dyDescent="0.25"/>
  <cols>
    <col min="1" max="1" width="12" style="17" bestFit="1" customWidth="1"/>
    <col min="2" max="2" width="9" style="20"/>
    <col min="3" max="3" width="9" style="17"/>
    <col min="4" max="4" width="20" style="25" customWidth="1"/>
    <col min="5" max="16384" width="9" style="17"/>
  </cols>
  <sheetData>
    <row r="1" spans="1:8" s="12" customFormat="1" ht="36.75" customHeight="1" x14ac:dyDescent="0.25">
      <c r="A1" s="26"/>
      <c r="B1" s="18"/>
      <c r="C1" s="11"/>
      <c r="D1" s="28" t="s">
        <v>5</v>
      </c>
      <c r="E1" s="28"/>
      <c r="F1" s="28"/>
      <c r="G1" s="28"/>
      <c r="H1" s="22">
        <f>SUM(G3:G36)</f>
        <v>30204</v>
      </c>
    </row>
    <row r="2" spans="1:8" s="12" customFormat="1" ht="12.75" x14ac:dyDescent="0.25">
      <c r="A2" s="27" t="s">
        <v>1</v>
      </c>
      <c r="B2" s="19" t="s">
        <v>33</v>
      </c>
      <c r="C2" s="13" t="s">
        <v>30</v>
      </c>
      <c r="D2" s="23" t="s">
        <v>26</v>
      </c>
      <c r="E2" s="14" t="s">
        <v>27</v>
      </c>
      <c r="F2" s="14" t="s">
        <v>28</v>
      </c>
      <c r="G2" s="14" t="s">
        <v>25</v>
      </c>
    </row>
    <row r="3" spans="1:8" ht="15.75" customHeight="1" x14ac:dyDescent="0.25">
      <c r="A3" s="29">
        <v>802</v>
      </c>
      <c r="B3" s="21">
        <v>82</v>
      </c>
      <c r="C3" s="15">
        <v>6</v>
      </c>
      <c r="D3" s="24" t="s">
        <v>29</v>
      </c>
      <c r="E3" s="16">
        <v>2</v>
      </c>
      <c r="F3" s="16">
        <f>E3*C3</f>
        <v>12</v>
      </c>
      <c r="G3" s="16">
        <f>F3*B3</f>
        <v>984</v>
      </c>
    </row>
    <row r="4" spans="1:8" ht="15.75" customHeight="1" x14ac:dyDescent="0.25">
      <c r="A4" s="30"/>
      <c r="B4" s="21">
        <v>82</v>
      </c>
      <c r="C4" s="15">
        <v>6</v>
      </c>
      <c r="D4" s="24" t="s">
        <v>31</v>
      </c>
      <c r="E4" s="16">
        <v>2</v>
      </c>
      <c r="F4" s="16">
        <f t="shared" ref="F4:F38" si="0">E4*C4</f>
        <v>12</v>
      </c>
      <c r="G4" s="16">
        <f t="shared" ref="G4:G38" si="1">F4*B4</f>
        <v>984</v>
      </c>
    </row>
    <row r="5" spans="1:8" ht="15.75" customHeight="1" x14ac:dyDescent="0.25">
      <c r="A5" s="31"/>
      <c r="B5" s="21">
        <v>82</v>
      </c>
      <c r="C5" s="15">
        <v>6</v>
      </c>
      <c r="D5" s="24" t="s">
        <v>32</v>
      </c>
      <c r="E5" s="16">
        <v>1</v>
      </c>
      <c r="F5" s="16">
        <f t="shared" si="0"/>
        <v>6</v>
      </c>
      <c r="G5" s="16">
        <f t="shared" si="1"/>
        <v>492</v>
      </c>
    </row>
    <row r="6" spans="1:8" x14ac:dyDescent="0.25">
      <c r="A6" s="29">
        <v>804</v>
      </c>
      <c r="B6" s="21">
        <v>82</v>
      </c>
      <c r="C6" s="15">
        <v>6</v>
      </c>
      <c r="D6" s="24" t="s">
        <v>29</v>
      </c>
      <c r="E6" s="16">
        <v>3</v>
      </c>
      <c r="F6" s="16">
        <f t="shared" si="0"/>
        <v>18</v>
      </c>
      <c r="G6" s="16">
        <f t="shared" si="1"/>
        <v>1476</v>
      </c>
    </row>
    <row r="7" spans="1:8" x14ac:dyDescent="0.25">
      <c r="A7" s="30"/>
      <c r="B7" s="21">
        <v>82</v>
      </c>
      <c r="C7" s="15">
        <v>6</v>
      </c>
      <c r="D7" s="24" t="s">
        <v>31</v>
      </c>
      <c r="E7" s="16">
        <v>2</v>
      </c>
      <c r="F7" s="16">
        <f t="shared" si="0"/>
        <v>12</v>
      </c>
      <c r="G7" s="16">
        <f t="shared" si="1"/>
        <v>984</v>
      </c>
    </row>
    <row r="8" spans="1:8" x14ac:dyDescent="0.25">
      <c r="A8" s="31"/>
      <c r="B8" s="21">
        <v>82</v>
      </c>
      <c r="C8" s="15">
        <v>6</v>
      </c>
      <c r="D8" s="24" t="s">
        <v>32</v>
      </c>
      <c r="E8" s="16">
        <v>1</v>
      </c>
      <c r="F8" s="16">
        <f t="shared" si="0"/>
        <v>6</v>
      </c>
      <c r="G8" s="16">
        <f t="shared" si="1"/>
        <v>492</v>
      </c>
    </row>
    <row r="9" spans="1:8" x14ac:dyDescent="0.25">
      <c r="A9" s="29">
        <v>806</v>
      </c>
      <c r="B9" s="21">
        <v>82</v>
      </c>
      <c r="C9" s="15">
        <v>6</v>
      </c>
      <c r="D9" s="24" t="s">
        <v>29</v>
      </c>
      <c r="E9" s="16">
        <v>2</v>
      </c>
      <c r="F9" s="16">
        <f t="shared" si="0"/>
        <v>12</v>
      </c>
      <c r="G9" s="16">
        <f t="shared" si="1"/>
        <v>984</v>
      </c>
    </row>
    <row r="10" spans="1:8" x14ac:dyDescent="0.25">
      <c r="A10" s="30"/>
      <c r="B10" s="21">
        <v>82</v>
      </c>
      <c r="C10" s="15">
        <v>6</v>
      </c>
      <c r="D10" s="24" t="s">
        <v>31</v>
      </c>
      <c r="E10" s="16">
        <v>2</v>
      </c>
      <c r="F10" s="16">
        <f t="shared" si="0"/>
        <v>12</v>
      </c>
      <c r="G10" s="16">
        <f t="shared" si="1"/>
        <v>984</v>
      </c>
    </row>
    <row r="11" spans="1:8" x14ac:dyDescent="0.25">
      <c r="A11" s="31"/>
      <c r="B11" s="21">
        <v>82</v>
      </c>
      <c r="C11" s="15">
        <v>6</v>
      </c>
      <c r="D11" s="24" t="s">
        <v>32</v>
      </c>
      <c r="E11" s="16">
        <v>1</v>
      </c>
      <c r="F11" s="16">
        <f t="shared" si="0"/>
        <v>6</v>
      </c>
      <c r="G11" s="16">
        <f t="shared" si="1"/>
        <v>492</v>
      </c>
    </row>
    <row r="12" spans="1:8" x14ac:dyDescent="0.25">
      <c r="A12" s="29">
        <v>807</v>
      </c>
      <c r="B12" s="21">
        <v>82</v>
      </c>
      <c r="C12" s="15">
        <v>6</v>
      </c>
      <c r="D12" s="24" t="s">
        <v>29</v>
      </c>
      <c r="E12" s="16">
        <v>3</v>
      </c>
      <c r="F12" s="16">
        <f t="shared" si="0"/>
        <v>18</v>
      </c>
      <c r="G12" s="16">
        <f t="shared" si="1"/>
        <v>1476</v>
      </c>
    </row>
    <row r="13" spans="1:8" x14ac:dyDescent="0.25">
      <c r="A13" s="30"/>
      <c r="B13" s="21">
        <v>82</v>
      </c>
      <c r="C13" s="15">
        <v>6</v>
      </c>
      <c r="D13" s="24" t="s">
        <v>31</v>
      </c>
      <c r="E13" s="16">
        <v>2</v>
      </c>
      <c r="F13" s="16">
        <f t="shared" si="0"/>
        <v>12</v>
      </c>
      <c r="G13" s="16">
        <f t="shared" si="1"/>
        <v>984</v>
      </c>
    </row>
    <row r="14" spans="1:8" x14ac:dyDescent="0.25">
      <c r="A14" s="31"/>
      <c r="B14" s="21">
        <v>82</v>
      </c>
      <c r="C14" s="15">
        <v>6</v>
      </c>
      <c r="D14" s="24" t="s">
        <v>32</v>
      </c>
      <c r="E14" s="16">
        <v>1</v>
      </c>
      <c r="F14" s="16">
        <f t="shared" si="0"/>
        <v>6</v>
      </c>
      <c r="G14" s="16">
        <f t="shared" si="1"/>
        <v>492</v>
      </c>
    </row>
    <row r="15" spans="1:8" x14ac:dyDescent="0.25">
      <c r="A15" s="29">
        <v>809</v>
      </c>
      <c r="B15" s="21">
        <v>85</v>
      </c>
      <c r="C15" s="15">
        <v>6</v>
      </c>
      <c r="D15" s="24" t="s">
        <v>29</v>
      </c>
      <c r="E15" s="16">
        <v>2</v>
      </c>
      <c r="F15" s="16">
        <f t="shared" si="0"/>
        <v>12</v>
      </c>
      <c r="G15" s="16">
        <f t="shared" si="1"/>
        <v>1020</v>
      </c>
    </row>
    <row r="16" spans="1:8" x14ac:dyDescent="0.25">
      <c r="A16" s="30"/>
      <c r="B16" s="21">
        <v>85</v>
      </c>
      <c r="C16" s="15">
        <v>6</v>
      </c>
      <c r="D16" s="24" t="s">
        <v>31</v>
      </c>
      <c r="E16" s="16">
        <v>2</v>
      </c>
      <c r="F16" s="16">
        <f t="shared" si="0"/>
        <v>12</v>
      </c>
      <c r="G16" s="16">
        <f t="shared" si="1"/>
        <v>1020</v>
      </c>
    </row>
    <row r="17" spans="1:7" x14ac:dyDescent="0.25">
      <c r="A17" s="31"/>
      <c r="B17" s="21">
        <v>85</v>
      </c>
      <c r="C17" s="15">
        <v>6</v>
      </c>
      <c r="D17" s="24" t="s">
        <v>32</v>
      </c>
      <c r="E17" s="16">
        <v>1</v>
      </c>
      <c r="F17" s="16">
        <f t="shared" si="0"/>
        <v>6</v>
      </c>
      <c r="G17" s="16">
        <f t="shared" si="1"/>
        <v>510</v>
      </c>
    </row>
    <row r="18" spans="1:7" x14ac:dyDescent="0.25">
      <c r="A18" s="29">
        <v>810</v>
      </c>
      <c r="B18" s="21">
        <v>85</v>
      </c>
      <c r="C18" s="15">
        <v>6</v>
      </c>
      <c r="D18" s="24" t="s">
        <v>29</v>
      </c>
      <c r="E18" s="16">
        <v>2</v>
      </c>
      <c r="F18" s="16">
        <f t="shared" si="0"/>
        <v>12</v>
      </c>
      <c r="G18" s="16">
        <f t="shared" si="1"/>
        <v>1020</v>
      </c>
    </row>
    <row r="19" spans="1:7" x14ac:dyDescent="0.25">
      <c r="A19" s="30"/>
      <c r="B19" s="21">
        <v>85</v>
      </c>
      <c r="C19" s="15">
        <v>6</v>
      </c>
      <c r="D19" s="24" t="s">
        <v>31</v>
      </c>
      <c r="E19" s="16">
        <v>2</v>
      </c>
      <c r="F19" s="16">
        <f t="shared" si="0"/>
        <v>12</v>
      </c>
      <c r="G19" s="16">
        <f t="shared" si="1"/>
        <v>1020</v>
      </c>
    </row>
    <row r="20" spans="1:7" x14ac:dyDescent="0.25">
      <c r="A20" s="31"/>
      <c r="B20" s="21">
        <v>85</v>
      </c>
      <c r="C20" s="15">
        <v>6</v>
      </c>
      <c r="D20" s="24" t="s">
        <v>32</v>
      </c>
      <c r="E20" s="16">
        <v>1</v>
      </c>
      <c r="F20" s="16">
        <f t="shared" si="0"/>
        <v>6</v>
      </c>
      <c r="G20" s="16">
        <f t="shared" si="1"/>
        <v>510</v>
      </c>
    </row>
    <row r="21" spans="1:7" x14ac:dyDescent="0.25">
      <c r="A21" s="29">
        <v>831</v>
      </c>
      <c r="B21" s="21">
        <v>85</v>
      </c>
      <c r="C21" s="15">
        <v>6</v>
      </c>
      <c r="D21" s="24" t="s">
        <v>29</v>
      </c>
      <c r="E21" s="16">
        <v>2</v>
      </c>
      <c r="F21" s="16">
        <f t="shared" si="0"/>
        <v>12</v>
      </c>
      <c r="G21" s="16">
        <f t="shared" si="1"/>
        <v>1020</v>
      </c>
    </row>
    <row r="22" spans="1:7" x14ac:dyDescent="0.25">
      <c r="A22" s="30"/>
      <c r="B22" s="21">
        <v>85</v>
      </c>
      <c r="C22" s="15">
        <v>6</v>
      </c>
      <c r="D22" s="24" t="s">
        <v>31</v>
      </c>
      <c r="E22" s="16">
        <v>2</v>
      </c>
      <c r="F22" s="16">
        <f t="shared" si="0"/>
        <v>12</v>
      </c>
      <c r="G22" s="16">
        <f t="shared" si="1"/>
        <v>1020</v>
      </c>
    </row>
    <row r="23" spans="1:7" x14ac:dyDescent="0.25">
      <c r="A23" s="31"/>
      <c r="B23" s="21">
        <v>85</v>
      </c>
      <c r="C23" s="15">
        <v>6</v>
      </c>
      <c r="D23" s="24" t="s">
        <v>32</v>
      </c>
      <c r="E23" s="16">
        <v>1</v>
      </c>
      <c r="F23" s="16">
        <f t="shared" si="0"/>
        <v>6</v>
      </c>
      <c r="G23" s="16">
        <f t="shared" si="1"/>
        <v>510</v>
      </c>
    </row>
    <row r="24" spans="1:7" x14ac:dyDescent="0.25">
      <c r="A24" s="29">
        <v>832</v>
      </c>
      <c r="B24" s="21">
        <v>85</v>
      </c>
      <c r="C24" s="15">
        <v>6</v>
      </c>
      <c r="D24" s="24" t="s">
        <v>29</v>
      </c>
      <c r="E24" s="16">
        <v>2</v>
      </c>
      <c r="F24" s="16">
        <f t="shared" si="0"/>
        <v>12</v>
      </c>
      <c r="G24" s="16">
        <f t="shared" si="1"/>
        <v>1020</v>
      </c>
    </row>
    <row r="25" spans="1:7" x14ac:dyDescent="0.25">
      <c r="A25" s="30"/>
      <c r="B25" s="21">
        <v>85</v>
      </c>
      <c r="C25" s="15">
        <v>6</v>
      </c>
      <c r="D25" s="24" t="s">
        <v>31</v>
      </c>
      <c r="E25" s="16">
        <v>2</v>
      </c>
      <c r="F25" s="16">
        <f t="shared" si="0"/>
        <v>12</v>
      </c>
      <c r="G25" s="16">
        <f t="shared" si="1"/>
        <v>1020</v>
      </c>
    </row>
    <row r="26" spans="1:7" x14ac:dyDescent="0.25">
      <c r="A26" s="31"/>
      <c r="B26" s="21">
        <v>85</v>
      </c>
      <c r="C26" s="15">
        <v>6</v>
      </c>
      <c r="D26" s="24" t="s">
        <v>32</v>
      </c>
      <c r="E26" s="16">
        <v>1</v>
      </c>
      <c r="F26" s="16">
        <f t="shared" si="0"/>
        <v>6</v>
      </c>
      <c r="G26" s="16">
        <f t="shared" si="1"/>
        <v>510</v>
      </c>
    </row>
    <row r="27" spans="1:7" x14ac:dyDescent="0.25">
      <c r="A27" s="29">
        <v>835</v>
      </c>
      <c r="B27" s="21">
        <v>85</v>
      </c>
      <c r="C27" s="15">
        <v>6</v>
      </c>
      <c r="D27" s="24" t="s">
        <v>29</v>
      </c>
      <c r="E27" s="16">
        <v>2</v>
      </c>
      <c r="F27" s="16">
        <f t="shared" si="0"/>
        <v>12</v>
      </c>
      <c r="G27" s="16">
        <f t="shared" si="1"/>
        <v>1020</v>
      </c>
    </row>
    <row r="28" spans="1:7" x14ac:dyDescent="0.25">
      <c r="A28" s="30"/>
      <c r="B28" s="21">
        <v>85</v>
      </c>
      <c r="C28" s="15">
        <v>6</v>
      </c>
      <c r="D28" s="24" t="s">
        <v>31</v>
      </c>
      <c r="E28" s="16">
        <v>2</v>
      </c>
      <c r="F28" s="16">
        <f t="shared" si="0"/>
        <v>12</v>
      </c>
      <c r="G28" s="16">
        <f t="shared" si="1"/>
        <v>1020</v>
      </c>
    </row>
    <row r="29" spans="1:7" x14ac:dyDescent="0.25">
      <c r="A29" s="31"/>
      <c r="B29" s="21">
        <v>85</v>
      </c>
      <c r="C29" s="15">
        <v>6</v>
      </c>
      <c r="D29" s="24" t="s">
        <v>32</v>
      </c>
      <c r="E29" s="16">
        <v>1</v>
      </c>
      <c r="F29" s="16">
        <f t="shared" si="0"/>
        <v>6</v>
      </c>
      <c r="G29" s="16">
        <f t="shared" si="1"/>
        <v>510</v>
      </c>
    </row>
    <row r="30" spans="1:7" x14ac:dyDescent="0.25">
      <c r="A30" s="29">
        <v>816</v>
      </c>
      <c r="B30" s="21">
        <v>85</v>
      </c>
      <c r="C30" s="15">
        <v>6</v>
      </c>
      <c r="D30" s="24" t="s">
        <v>29</v>
      </c>
      <c r="E30" s="16">
        <v>2</v>
      </c>
      <c r="F30" s="16">
        <f t="shared" si="0"/>
        <v>12</v>
      </c>
      <c r="G30" s="16">
        <f t="shared" si="1"/>
        <v>1020</v>
      </c>
    </row>
    <row r="31" spans="1:7" x14ac:dyDescent="0.25">
      <c r="A31" s="30"/>
      <c r="B31" s="21">
        <v>85</v>
      </c>
      <c r="C31" s="15">
        <v>6</v>
      </c>
      <c r="D31" s="24" t="s">
        <v>31</v>
      </c>
      <c r="E31" s="16">
        <v>2</v>
      </c>
      <c r="F31" s="16">
        <f t="shared" si="0"/>
        <v>12</v>
      </c>
      <c r="G31" s="16">
        <f t="shared" si="1"/>
        <v>1020</v>
      </c>
    </row>
    <row r="32" spans="1:7" x14ac:dyDescent="0.25">
      <c r="A32" s="31"/>
      <c r="B32" s="21">
        <v>85</v>
      </c>
      <c r="C32" s="15">
        <v>6</v>
      </c>
      <c r="D32" s="24" t="s">
        <v>32</v>
      </c>
      <c r="E32" s="16">
        <v>1</v>
      </c>
      <c r="F32" s="16">
        <f t="shared" si="0"/>
        <v>6</v>
      </c>
      <c r="G32" s="16">
        <f t="shared" si="1"/>
        <v>510</v>
      </c>
    </row>
    <row r="33" spans="1:7" x14ac:dyDescent="0.25">
      <c r="A33" s="29">
        <v>817</v>
      </c>
      <c r="B33" s="21">
        <v>85</v>
      </c>
      <c r="C33" s="15">
        <v>6</v>
      </c>
      <c r="D33" s="24" t="s">
        <v>29</v>
      </c>
      <c r="E33" s="16">
        <v>2</v>
      </c>
      <c r="F33" s="16">
        <f t="shared" si="0"/>
        <v>12</v>
      </c>
      <c r="G33" s="16">
        <f t="shared" si="1"/>
        <v>1020</v>
      </c>
    </row>
    <row r="34" spans="1:7" x14ac:dyDescent="0.25">
      <c r="A34" s="30"/>
      <c r="B34" s="21">
        <v>85</v>
      </c>
      <c r="C34" s="15">
        <v>6</v>
      </c>
      <c r="D34" s="24" t="s">
        <v>31</v>
      </c>
      <c r="E34" s="16">
        <v>2</v>
      </c>
      <c r="F34" s="16">
        <f t="shared" si="0"/>
        <v>12</v>
      </c>
      <c r="G34" s="16">
        <f t="shared" si="1"/>
        <v>1020</v>
      </c>
    </row>
    <row r="35" spans="1:7" x14ac:dyDescent="0.25">
      <c r="A35" s="31"/>
      <c r="B35" s="21">
        <v>85</v>
      </c>
      <c r="C35" s="15">
        <v>6</v>
      </c>
      <c r="D35" s="24" t="s">
        <v>32</v>
      </c>
      <c r="E35" s="16">
        <v>1</v>
      </c>
      <c r="F35" s="16">
        <f t="shared" si="0"/>
        <v>6</v>
      </c>
      <c r="G35" s="16">
        <f t="shared" si="1"/>
        <v>510</v>
      </c>
    </row>
    <row r="36" spans="1:7" x14ac:dyDescent="0.25">
      <c r="A36" s="29">
        <v>827</v>
      </c>
      <c r="B36" s="21">
        <v>85</v>
      </c>
      <c r="C36" s="15">
        <v>6</v>
      </c>
      <c r="D36" s="24" t="s">
        <v>29</v>
      </c>
      <c r="E36" s="16">
        <v>3</v>
      </c>
      <c r="F36" s="16">
        <f t="shared" si="0"/>
        <v>18</v>
      </c>
      <c r="G36" s="16">
        <f t="shared" si="1"/>
        <v>1530</v>
      </c>
    </row>
    <row r="37" spans="1:7" x14ac:dyDescent="0.25">
      <c r="A37" s="30"/>
      <c r="B37" s="21">
        <v>85</v>
      </c>
      <c r="C37" s="15">
        <v>6</v>
      </c>
      <c r="D37" s="24" t="s">
        <v>31</v>
      </c>
      <c r="E37" s="16">
        <v>2</v>
      </c>
      <c r="F37" s="16">
        <f t="shared" si="0"/>
        <v>12</v>
      </c>
      <c r="G37" s="16">
        <f t="shared" si="1"/>
        <v>1020</v>
      </c>
    </row>
    <row r="38" spans="1:7" x14ac:dyDescent="0.25">
      <c r="A38" s="31"/>
      <c r="B38" s="21">
        <v>85</v>
      </c>
      <c r="C38" s="15">
        <v>6</v>
      </c>
      <c r="D38" s="24" t="s">
        <v>32</v>
      </c>
      <c r="E38" s="16">
        <v>1</v>
      </c>
      <c r="F38" s="16">
        <f t="shared" si="0"/>
        <v>6</v>
      </c>
      <c r="G38" s="16">
        <f t="shared" si="1"/>
        <v>510</v>
      </c>
    </row>
  </sheetData>
  <autoFilter ref="A2:H38"/>
  <mergeCells count="13">
    <mergeCell ref="A33:A35"/>
    <mergeCell ref="A36:A38"/>
    <mergeCell ref="A24:A26"/>
    <mergeCell ref="A27:A29"/>
    <mergeCell ref="A30:A32"/>
    <mergeCell ref="D1:G1"/>
    <mergeCell ref="A3:A5"/>
    <mergeCell ref="A15:A17"/>
    <mergeCell ref="A18:A20"/>
    <mergeCell ref="A21:A23"/>
    <mergeCell ref="A6:A8"/>
    <mergeCell ref="A9:A11"/>
    <mergeCell ref="A12:A14"/>
  </mergeCells>
  <pageMargins left="0.69930555555555596" right="0.69930555555555596" top="0.75" bottom="0.75" header="0.3" footer="0.3"/>
  <pageSetup paperSize="9" orientation="portrait" horizontalDpi="180" verticalDpi="18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 x14ac:dyDescent="0.25"/>
  <sheetData/>
  <pageMargins left="0.69930555555555596" right="0.69930555555555596" top="0.75" bottom="0.75" header="0.3" footer="0.3"/>
  <pageSetup paperSize="9" orientation="portrait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Ефремова Марина</dc:creator>
  <cp:lastModifiedBy>Ефремова Марина</cp:lastModifiedBy>
  <dcterms:created xsi:type="dcterms:W3CDTF">2006-09-28T05:33:00Z</dcterms:created>
  <dcterms:modified xsi:type="dcterms:W3CDTF">2016-09-20T07:17:39Z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