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E26" i="1" l="1"/>
  <c r="E35" i="1"/>
  <c r="E20" i="1"/>
  <c r="E23" i="1"/>
  <c r="E7" i="1"/>
  <c r="E30" i="1"/>
  <c r="E24" i="1"/>
  <c r="E34" i="1"/>
  <c r="E8" i="1"/>
  <c r="E3" i="1"/>
  <c r="E11" i="1"/>
  <c r="E31" i="1"/>
  <c r="E33" i="1"/>
  <c r="E4" i="1"/>
  <c r="E18" i="1"/>
  <c r="E5" i="1"/>
  <c r="E32" i="1"/>
  <c r="E12" i="1"/>
  <c r="E19" i="1"/>
  <c r="E21" i="1"/>
  <c r="E28" i="1"/>
  <c r="E9" i="1"/>
  <c r="E10" i="1"/>
  <c r="E14" i="1"/>
  <c r="E15" i="1"/>
  <c r="E29" i="1"/>
  <c r="E27" i="1"/>
  <c r="E16" i="1"/>
  <c r="E25" i="1"/>
  <c r="E22" i="1"/>
  <c r="E13" i="1"/>
  <c r="E17" i="1"/>
  <c r="E74" i="1"/>
  <c r="E79" i="1"/>
  <c r="E71" i="1"/>
  <c r="E60" i="1"/>
  <c r="E41" i="1"/>
  <c r="E53" i="1"/>
  <c r="E49" i="1"/>
  <c r="E42" i="1"/>
  <c r="E48" i="1"/>
  <c r="E68" i="1"/>
  <c r="E47" i="1"/>
  <c r="E51" i="1"/>
  <c r="E50" i="1"/>
  <c r="E44" i="1"/>
  <c r="E72" i="1"/>
  <c r="E63" i="1"/>
  <c r="E52" i="1"/>
  <c r="E46" i="1"/>
  <c r="E67" i="1"/>
  <c r="E62" i="1"/>
  <c r="E38" i="1"/>
  <c r="E69" i="1"/>
  <c r="E75" i="1"/>
  <c r="E61" i="1"/>
  <c r="E73" i="1"/>
  <c r="E45" i="1"/>
  <c r="E39" i="1"/>
  <c r="E40" i="1"/>
  <c r="E77" i="1"/>
  <c r="E43" i="1"/>
  <c r="E37" i="1"/>
  <c r="E65" i="1"/>
  <c r="E57" i="1"/>
  <c r="E58" i="1"/>
  <c r="E78" i="1"/>
  <c r="E76" i="1"/>
  <c r="E54" i="1"/>
  <c r="E56" i="1"/>
  <c r="E70" i="1"/>
  <c r="E64" i="1"/>
  <c r="E59" i="1"/>
  <c r="E55" i="1"/>
  <c r="E80" i="1"/>
  <c r="E66" i="1"/>
  <c r="E113" i="1"/>
  <c r="E119" i="1"/>
  <c r="E106" i="1"/>
  <c r="E100" i="1"/>
  <c r="E85" i="1"/>
  <c r="E97" i="1"/>
  <c r="E96" i="1"/>
  <c r="E101" i="1"/>
  <c r="E120" i="1"/>
  <c r="E111" i="1"/>
  <c r="E112" i="1"/>
  <c r="E84" i="1"/>
  <c r="E86" i="1"/>
  <c r="E88" i="1"/>
  <c r="E92" i="1"/>
  <c r="E99" i="1"/>
  <c r="E83" i="1"/>
  <c r="E118" i="1"/>
  <c r="E115" i="1"/>
  <c r="E116" i="1"/>
  <c r="E107" i="1"/>
  <c r="E82" i="1"/>
  <c r="E93" i="1"/>
  <c r="E98" i="1"/>
  <c r="E103" i="1"/>
  <c r="E114" i="1"/>
  <c r="E109" i="1"/>
  <c r="E90" i="1"/>
  <c r="E89" i="1"/>
  <c r="E91" i="1"/>
  <c r="E94" i="1"/>
  <c r="E104" i="1"/>
  <c r="E95" i="1"/>
  <c r="E87" i="1"/>
  <c r="E108" i="1"/>
  <c r="E110" i="1"/>
  <c r="E117" i="1"/>
  <c r="E105" i="1"/>
  <c r="E102" i="1"/>
  <c r="E6" i="1"/>
  <c r="E36" i="1" l="1"/>
  <c r="E121" i="1"/>
  <c r="E81" i="1"/>
</calcChain>
</file>

<file path=xl/sharedStrings.xml><?xml version="1.0" encoding="utf-8"?>
<sst xmlns="http://schemas.openxmlformats.org/spreadsheetml/2006/main" count="121" uniqueCount="121">
  <si>
    <t>КУРНОСИКИ АКЦИЯ (снижение цены 15%)</t>
  </si>
  <si>
    <t xml:space="preserve"> К  Погремушка "Свистулька" 21368</t>
  </si>
  <si>
    <t xml:space="preserve"> К Бутылочка полипр 150 мл с сил/сос с шир горлом Мои первые друзья (12) 11208</t>
  </si>
  <si>
    <t xml:space="preserve"> К Бутылочка полипроп 250 мл с силик соской (12) 11215</t>
  </si>
  <si>
    <t xml:space="preserve"> К Бутылочка полипроп с силик сос 250мл  11112 </t>
  </si>
  <si>
    <t xml:space="preserve"> К Ватные палочки 100шт 40053</t>
  </si>
  <si>
    <t xml:space="preserve"> К Зубная щетка "Мишутка" (24) 19403</t>
  </si>
  <si>
    <t xml:space="preserve"> К Игрушка для ванны "Светящийся утенок" 25067</t>
  </si>
  <si>
    <t xml:space="preserve"> К Игрушка кубик с пищалкой "Мир вокруг тебя" (12) 27076</t>
  </si>
  <si>
    <t xml:space="preserve"> К Игрушка-погремушка "Петя-петушок" 21344</t>
  </si>
  <si>
    <t xml:space="preserve"> К Клеенка детская 50х70 см 19546</t>
  </si>
  <si>
    <t xml:space="preserve"> К Конструктор "Магический куб" 27018</t>
  </si>
  <si>
    <t xml:space="preserve"> К Конструктор Кубик 27005</t>
  </si>
  <si>
    <t xml:space="preserve"> К Крем под подгузник 75 мл 40312</t>
  </si>
  <si>
    <t xml:space="preserve"> К Набор игрушек для ванны "Обитатели морей"(3)25167</t>
  </si>
  <si>
    <t xml:space="preserve"> К Набор игрушек для ванны "Осьминог и акула"(2)25036</t>
  </si>
  <si>
    <t xml:space="preserve"> К Набор игрушек-брызгалок для ванны "Веселая игра" (12) 25131</t>
  </si>
  <si>
    <t xml:space="preserve"> К Набор игрушек-брызгалок для ванны "Непоседы" (12) 25129</t>
  </si>
  <si>
    <t xml:space="preserve"> К Погремушка "Месяц" (24) 21316</t>
  </si>
  <si>
    <t xml:space="preserve"> К Поильник маленький  125 мл 4+ (12) 17045</t>
  </si>
  <si>
    <t xml:space="preserve"> К Прорезыватель с водой "Я" (12) 23080</t>
  </si>
  <si>
    <t xml:space="preserve"> К Прорезыватель силиконовый "Лошадка и дерево" 2шт 23086</t>
  </si>
  <si>
    <t xml:space="preserve"> К Прорезыватель силиконовый 1шт 23104</t>
  </si>
  <si>
    <t xml:space="preserve"> К Пустышка латекс (2шт) ортодонтическая 0+  (72) 13136</t>
  </si>
  <si>
    <t xml:space="preserve"> К Слюнявчик маленьк размера Мои любимые животные 1шт 15001</t>
  </si>
  <si>
    <t xml:space="preserve"> К Соска силикон (3шт)классик/медленный  поток 0+ (72) 12055</t>
  </si>
  <si>
    <t xml:space="preserve"> К Соска силикон классик/медленный поток 3шт 0+ (72) 12051</t>
  </si>
  <si>
    <t xml:space="preserve"> К Соска-пустышка латекс (1шт) орт с прищепкой 3+ (72) 13137</t>
  </si>
  <si>
    <t xml:space="preserve"> К Соска-пустышка силик (1шт) на цепочке с прищепк (24) 13025</t>
  </si>
  <si>
    <t xml:space="preserve"> К Тарелочка детская 17307</t>
  </si>
  <si>
    <t xml:space="preserve"> К Тарелочка детская трехсекционная 17305</t>
  </si>
  <si>
    <t xml:space="preserve"> К Туалетное мыло 90г 40409</t>
  </si>
  <si>
    <t xml:space="preserve"> К Туалетное мыло с экстраком череды 90г 40410</t>
  </si>
  <si>
    <t>К Салфетки влажные антибактериальные 15 шт (90) 40024</t>
  </si>
  <si>
    <t>МИР ДЕТСТВА АКЦИЯ (Снижение цены 15%)</t>
  </si>
  <si>
    <t xml:space="preserve"> МД Бутылочка полипроп 125 мл с сил/сос  0+ 11210</t>
  </si>
  <si>
    <t xml:space="preserve"> МД Бутылочка полипроп 250 мл с сил/сос  0+ (12) 11217</t>
  </si>
  <si>
    <t xml:space="preserve"> МД Ватные палочки 100 шт в автомат(36) 40064</t>
  </si>
  <si>
    <t xml:space="preserve"> МД Ватные палочки 200 шт в автомат(36) 40065</t>
  </si>
  <si>
    <t xml:space="preserve"> МД Вкладыши для бюстгалтера одноразовые 30 шт 40021</t>
  </si>
  <si>
    <t xml:space="preserve"> МД Гель для мытья детской посуды с ромашкой 495мл 44014</t>
  </si>
  <si>
    <t xml:space="preserve"> МД Игрушка "Заводная карусель" 27803</t>
  </si>
  <si>
    <t xml:space="preserve"> МД Игрушка "Мишка-топтыжка" пирамида (12) 27009</t>
  </si>
  <si>
    <t xml:space="preserve"> МД Игрушка "Мячик" "Волшебный цирк" 33287</t>
  </si>
  <si>
    <t xml:space="preserve"> МД Игрушка для ванн книжка-пищалк Подводное путеш (24) 27051</t>
  </si>
  <si>
    <t xml:space="preserve"> МД Игрушка мягкая "Бегемот-акробат" 33194</t>
  </si>
  <si>
    <t xml:space="preserve"> МД Игрушка мягкая-подвеска "Веселый бегемот"(8) 33190</t>
  </si>
  <si>
    <t xml:space="preserve"> МД Игрушка обучающая "Ученая пчелка" с шнуров и пугов 33241</t>
  </si>
  <si>
    <t xml:space="preserve"> МД Игрушка-погремушка "Молоток" (36) 21320</t>
  </si>
  <si>
    <t xml:space="preserve"> МД КИ_Игрушка для ванны Коровка Зо Коровкины истории 25144</t>
  </si>
  <si>
    <t xml:space="preserve"> МД Крем детский универсальный 40325</t>
  </si>
  <si>
    <t xml:space="preserve"> МД Ложка мягкая сликоновая (24) 17408</t>
  </si>
  <si>
    <t xml:space="preserve"> МД Мини-подвеска "Бегемотик" 33246</t>
  </si>
  <si>
    <t xml:space="preserve"> МД Мини-подвеска "Львенок" 33247</t>
  </si>
  <si>
    <t xml:space="preserve"> МД Мини-подвеска "Слоненок" 33245</t>
  </si>
  <si>
    <t xml:space="preserve"> МД Молокоотсос 19205</t>
  </si>
  <si>
    <t xml:space="preserve"> МД Молочко увлажняющее 200мл 40321</t>
  </si>
  <si>
    <t xml:space="preserve"> МД Набор расческа и щетка (24) 19522</t>
  </si>
  <si>
    <t xml:space="preserve"> МД Набор Расческа и щетка 0+ (24) 19521</t>
  </si>
  <si>
    <t xml:space="preserve"> МД Ножницы детские с чехлом 0+ (24) 19524</t>
  </si>
  <si>
    <t xml:space="preserve"> МД П/Цепочка для пустышки с прищепкой (12) 19502</t>
  </si>
  <si>
    <t xml:space="preserve"> МД Пена для ванны с экстрактом лаванды 200мл 40241 </t>
  </si>
  <si>
    <t xml:space="preserve"> МД Погремушка "Гантелька" (36) 21309</t>
  </si>
  <si>
    <t xml:space="preserve"> МД Погремушка "Гусеничка" 21342</t>
  </si>
  <si>
    <t xml:space="preserve"> МД Погремушка-прорезыватель Веселая геометрия 4+ (24) 21356</t>
  </si>
  <si>
    <t xml:space="preserve"> МД Подвеска музыкальная "Львенок" 33242</t>
  </si>
  <si>
    <t xml:space="preserve"> МД Прорезыватель "Бараночки" 23087</t>
  </si>
  <si>
    <t xml:space="preserve"> МД Салфетки влажные без отдушки 30шт    (36) 40043</t>
  </si>
  <si>
    <t xml:space="preserve"> МД Сеточки сменные (3шт) белые (12) 17504</t>
  </si>
  <si>
    <t xml:space="preserve"> МД Слюнявчик средний 15014</t>
  </si>
  <si>
    <t xml:space="preserve"> МД Соска силик (1шт) классика 6+ (12) 12041</t>
  </si>
  <si>
    <t xml:space="preserve"> МД Соска силик (2шт) классика/быстр поток/ 6+ (12) 12017</t>
  </si>
  <si>
    <t xml:space="preserve"> МД Соска силик (2шт) классика/медл поток/0+ (12) 12016</t>
  </si>
  <si>
    <t xml:space="preserve"> МД Соска силик (2шт) ортодон/медл поток/ 6+ (12) 12020</t>
  </si>
  <si>
    <t xml:space="preserve"> МД Соска силик (2шт) широкое горло/средн поток/3+ 12071 </t>
  </si>
  <si>
    <t xml:space="preserve"> МД Соска-пустышка силик (1шт) классика 0+(12) 13016</t>
  </si>
  <si>
    <t xml:space="preserve"> МД Соска-пустышка силик (1шт) ортодон 6+(12) 13015</t>
  </si>
  <si>
    <t xml:space="preserve"> МД Цепочка с прищепкой  для пустышки "Птичка" 19525</t>
  </si>
  <si>
    <t>МД Конструктор пластиковый "Строим дорогу" 28018</t>
  </si>
  <si>
    <t>ПОМА Акция (снижение цены 23%)</t>
  </si>
  <si>
    <t>пома Запасные сетки к жевалке Вкусняшка 3шт микс 1415</t>
  </si>
  <si>
    <t>пома Игрушка для ванны "Змейка"  (48) 8219</t>
  </si>
  <si>
    <t>пома Игрушка для ванны "Котенок"  (48) 3419</t>
  </si>
  <si>
    <t>пома Игрушка для ванны "Любопытный утенок"  (72) 2219</t>
  </si>
  <si>
    <t>пома Игрушка для ванны "Овечка"  (48) 3219</t>
  </si>
  <si>
    <t>пома Игрушка для ванны "Слоник"  (48) 3019</t>
  </si>
  <si>
    <t>пома Игрушка для ванны "Щенок"  (48) 3119</t>
  </si>
  <si>
    <t>пома Игрушка ковш 1шт 3+ 32319</t>
  </si>
  <si>
    <t>пома Игрушка тусики №17 "Славянский мальчик" т (8) 11619</t>
  </si>
  <si>
    <t>пома Игрушка тусики №5 "Мышка" т (8) 10419</t>
  </si>
  <si>
    <t>пома Ложечка и вилочка безопасные 2шт 6+, 2915</t>
  </si>
  <si>
    <t>пома Мячик футбольный микс (48) 4119</t>
  </si>
  <si>
    <t>пома Набор для ванны "Гонки 2" (4шт)  (24) 20019</t>
  </si>
  <si>
    <t>пома Набор для ванны "До нашей эры" (3шт)  (24) 4619</t>
  </si>
  <si>
    <t>пома Набор для ванны "Овощи на грядке"  (24) 5819</t>
  </si>
  <si>
    <t>пома Набор для ванны "Рыбки Красного моря"(3шт)  (36) 4319</t>
  </si>
  <si>
    <t>пома Набор для ванны "Сафари" (3шт)  (24) 5419</t>
  </si>
  <si>
    <t>пома Набор для ванны "Тайны космоса"  (24) 5719</t>
  </si>
  <si>
    <t>пома Набор игруш тусики№3"Львенок,Афр мал,Крокод"т (8) 12019</t>
  </si>
  <si>
    <t>пома Набор игруш тусики№4"Мышка,Афр девоч,Слон"т (8) 12119</t>
  </si>
  <si>
    <t>пома Набор прорезывателей силикон Дерево+Заяц  1213</t>
  </si>
  <si>
    <t>пома Набор слюнявчиков клеенчатых На каждый день 7 шт   (18%) 2116</t>
  </si>
  <si>
    <t>пома Погремушка "Ключи1"  (36) 30619</t>
  </si>
  <si>
    <t>пома Погремушка "Лева"  (36) 32219</t>
  </si>
  <si>
    <t>пома Погремушка "Мишка-топтыжка"  (48) 219</t>
  </si>
  <si>
    <t>пома Погремушка "Рыбки"  (36) 30419</t>
  </si>
  <si>
    <t>пома Поильник - непроливайка 270 мл с ручками 1 шт(ПП, силикон, термопл резина) 6+ 2314</t>
  </si>
  <si>
    <t>пома Поильник - непроливайка 300 мл 1 шт. (ПП, силикон) 6+  1814</t>
  </si>
  <si>
    <t>пома Поильник непроливайка 200мл, 6+  микс 1214</t>
  </si>
  <si>
    <t>пома Прорезыватель "Медведь" 1 шт 4+  1813</t>
  </si>
  <si>
    <t xml:space="preserve">813н </t>
  </si>
  <si>
    <t>пома Прорезыватель силикон "Вертолет" 813н (24)   18%</t>
  </si>
  <si>
    <t>пома Прорезыватель силикон "Машинка" 713 (24)</t>
  </si>
  <si>
    <t>пома Прорезыватель силикон "Рыбка" 1 шт 4+  2113</t>
  </si>
  <si>
    <t>пома Слюнявчик-фартук трикотажный на завязках микс(30)  (10%) 816</t>
  </si>
  <si>
    <t>пома Соска силикон (1шт) быстр поток/4+/  (48) 211</t>
  </si>
  <si>
    <t>пома Соска силикон (2шт) классич/средн поток  2511</t>
  </si>
  <si>
    <t>пома Соска силикон (2шт) ортодонт/медл поток  1811</t>
  </si>
  <si>
    <t>пома Соска силикон (2шт) ортодонт/средн поток  1911</t>
  </si>
  <si>
    <t>пома Соска-пустышка силик (1шт)симметричн/4+/д/сна 1312</t>
  </si>
  <si>
    <t>РАСПРОДАЖА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</si>
</sst>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_-* #,##0\ _₽_-;\-* #,##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FF0000"/>
      <name val="Arial"/>
      <family val="2"/>
      <charset val="204"/>
    </font>
    <font>
      <b/>
      <sz val="8"/>
      <color rgb="FFFF000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4" fillId="2" borderId="1" xfId="2" applyNumberFormat="1" applyFont="1" applyFill="1" applyBorder="1" applyAlignment="1">
      <alignment horizontal="left" vertical="top" wrapText="1"/>
    </xf>
    <xf numFmtId="0" fontId="4" fillId="2" borderId="1" xfId="2" applyNumberFormat="1" applyFont="1" applyFill="1" applyBorder="1" applyAlignment="1">
      <alignment horizontal="left" vertical="top" wrapText="1" indent="4"/>
    </xf>
    <xf numFmtId="1" fontId="3" fillId="0" borderId="1" xfId="2" applyNumberFormat="1" applyFont="1" applyBorder="1" applyAlignment="1">
      <alignment horizontal="left" vertical="top" wrapText="1"/>
    </xf>
    <xf numFmtId="0" fontId="3" fillId="0" borderId="1" xfId="2" applyNumberFormat="1" applyFont="1" applyBorder="1" applyAlignment="1">
      <alignment horizontal="left" vertical="top" wrapText="1" indent="6"/>
    </xf>
    <xf numFmtId="0" fontId="3" fillId="0" borderId="1" xfId="2" applyNumberFormat="1" applyFont="1" applyBorder="1" applyAlignment="1">
      <alignment horizontal="left" vertical="top" wrapText="1"/>
    </xf>
    <xf numFmtId="0" fontId="3" fillId="0" borderId="0" xfId="2"/>
    <xf numFmtId="43" fontId="3" fillId="0" borderId="0" xfId="1" applyFont="1"/>
    <xf numFmtId="43" fontId="0" fillId="0" borderId="0" xfId="1" applyFont="1"/>
    <xf numFmtId="43" fontId="5" fillId="2" borderId="1" xfId="1" applyFont="1" applyFill="1" applyBorder="1" applyAlignment="1">
      <alignment horizontal="left" vertical="top" wrapText="1"/>
    </xf>
    <xf numFmtId="43" fontId="6" fillId="0" borderId="1" xfId="1" applyFont="1" applyBorder="1" applyAlignment="1">
      <alignment horizontal="left" vertical="top" wrapText="1"/>
    </xf>
    <xf numFmtId="43" fontId="6" fillId="0" borderId="0" xfId="1" applyFont="1"/>
    <xf numFmtId="43" fontId="2" fillId="0" borderId="0" xfId="1" applyFont="1"/>
    <xf numFmtId="43" fontId="6" fillId="3" borderId="1" xfId="1" applyFont="1" applyFill="1" applyBorder="1" applyAlignment="1">
      <alignment horizontal="left" vertical="top" wrapText="1"/>
    </xf>
    <xf numFmtId="43" fontId="6" fillId="3" borderId="0" xfId="1" applyFont="1" applyFill="1"/>
    <xf numFmtId="43" fontId="4" fillId="2" borderId="1" xfId="1" applyFont="1" applyFill="1" applyBorder="1" applyAlignment="1">
      <alignment horizontal="right" vertical="top"/>
    </xf>
    <xf numFmtId="43" fontId="3" fillId="0" borderId="1" xfId="1" applyFont="1" applyBorder="1" applyAlignment="1">
      <alignment horizontal="right" vertical="top"/>
    </xf>
    <xf numFmtId="166" fontId="7" fillId="2" borderId="1" xfId="1" applyNumberFormat="1" applyFont="1" applyFill="1" applyBorder="1" applyAlignment="1">
      <alignment horizontal="right" vertical="top"/>
    </xf>
    <xf numFmtId="166" fontId="8" fillId="0" borderId="1" xfId="1" applyNumberFormat="1" applyFont="1" applyBorder="1" applyAlignment="1">
      <alignment horizontal="right" vertical="top"/>
    </xf>
    <xf numFmtId="166" fontId="8" fillId="0" borderId="0" xfId="1" applyNumberFormat="1" applyFont="1"/>
    <xf numFmtId="166" fontId="9" fillId="0" borderId="0" xfId="1" applyNumberFormat="1" applyFont="1"/>
    <xf numFmtId="0" fontId="10" fillId="2" borderId="1" xfId="2" applyNumberFormat="1" applyFont="1" applyFill="1" applyBorder="1" applyAlignment="1">
      <alignment horizontal="left" vertical="top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workbookViewId="0">
      <selection activeCell="A2" sqref="A2:XFD2"/>
    </sheetView>
  </sheetViews>
  <sheetFormatPr defaultRowHeight="15" x14ac:dyDescent="0.25"/>
  <cols>
    <col min="1" max="1" width="12.140625" bestFit="1" customWidth="1"/>
    <col min="2" max="2" width="70.5703125" customWidth="1"/>
    <col min="3" max="3" width="9.140625" style="8"/>
    <col min="4" max="4" width="9.140625" style="20"/>
    <col min="5" max="5" width="10.42578125" style="12" bestFit="1" customWidth="1"/>
  </cols>
  <sheetData>
    <row r="1" spans="1:5" x14ac:dyDescent="0.25">
      <c r="A1" s="1"/>
      <c r="B1" s="21" t="s">
        <v>120</v>
      </c>
      <c r="C1" s="15"/>
      <c r="D1" s="17"/>
      <c r="E1" s="9"/>
    </row>
    <row r="2" spans="1:5" x14ac:dyDescent="0.25">
      <c r="A2" s="1"/>
      <c r="B2" s="2" t="s">
        <v>0</v>
      </c>
      <c r="C2" s="15"/>
      <c r="D2" s="17"/>
      <c r="E2" s="9"/>
    </row>
    <row r="3" spans="1:5" x14ac:dyDescent="0.25">
      <c r="A3" s="3">
        <v>27018</v>
      </c>
      <c r="B3" s="4" t="s">
        <v>11</v>
      </c>
      <c r="C3" s="16">
        <v>202.46</v>
      </c>
      <c r="D3" s="18">
        <v>23</v>
      </c>
      <c r="E3" s="10">
        <f>D3*C3</f>
        <v>4656.58</v>
      </c>
    </row>
    <row r="4" spans="1:5" x14ac:dyDescent="0.25">
      <c r="A4" s="3">
        <v>25036</v>
      </c>
      <c r="B4" s="4" t="s">
        <v>15</v>
      </c>
      <c r="C4" s="16">
        <v>118.72</v>
      </c>
      <c r="D4" s="18">
        <v>27</v>
      </c>
      <c r="E4" s="10">
        <f>D4*C4</f>
        <v>3205.44</v>
      </c>
    </row>
    <row r="5" spans="1:5" x14ac:dyDescent="0.25">
      <c r="A5" s="3">
        <v>25129</v>
      </c>
      <c r="B5" s="4" t="s">
        <v>17</v>
      </c>
      <c r="C5" s="16">
        <v>129.55000000000001</v>
      </c>
      <c r="D5" s="18">
        <v>23</v>
      </c>
      <c r="E5" s="10">
        <f>D5*C5</f>
        <v>2979.65</v>
      </c>
    </row>
    <row r="6" spans="1:5" x14ac:dyDescent="0.25">
      <c r="A6" s="3">
        <v>21368</v>
      </c>
      <c r="B6" s="4" t="s">
        <v>1</v>
      </c>
      <c r="C6" s="16">
        <v>88.87</v>
      </c>
      <c r="D6" s="18">
        <v>23</v>
      </c>
      <c r="E6" s="10">
        <f>D6*C6</f>
        <v>2044.0100000000002</v>
      </c>
    </row>
    <row r="7" spans="1:5" x14ac:dyDescent="0.25">
      <c r="A7" s="3">
        <v>19403</v>
      </c>
      <c r="B7" s="4" t="s">
        <v>6</v>
      </c>
      <c r="C7" s="16">
        <v>74.09</v>
      </c>
      <c r="D7" s="18">
        <v>23</v>
      </c>
      <c r="E7" s="10">
        <f>D7*C7</f>
        <v>1704.0700000000002</v>
      </c>
    </row>
    <row r="8" spans="1:5" x14ac:dyDescent="0.25">
      <c r="A8" s="3">
        <v>19546</v>
      </c>
      <c r="B8" s="4" t="s">
        <v>10</v>
      </c>
      <c r="C8" s="16">
        <v>27.83</v>
      </c>
      <c r="D8" s="18">
        <v>59</v>
      </c>
      <c r="E8" s="10">
        <f>D8*C8</f>
        <v>1641.9699999999998</v>
      </c>
    </row>
    <row r="9" spans="1:5" x14ac:dyDescent="0.25">
      <c r="A9" s="3">
        <v>13136</v>
      </c>
      <c r="B9" s="4" t="s">
        <v>23</v>
      </c>
      <c r="C9" s="16">
        <v>98.5</v>
      </c>
      <c r="D9" s="18">
        <v>14</v>
      </c>
      <c r="E9" s="10">
        <f>D9*C9</f>
        <v>1379</v>
      </c>
    </row>
    <row r="10" spans="1:5" x14ac:dyDescent="0.25">
      <c r="A10" s="3">
        <v>15001</v>
      </c>
      <c r="B10" s="4" t="s">
        <v>24</v>
      </c>
      <c r="C10" s="16">
        <v>53.8</v>
      </c>
      <c r="D10" s="18">
        <v>23</v>
      </c>
      <c r="E10" s="10">
        <f>D10*C10</f>
        <v>1237.3999999999999</v>
      </c>
    </row>
    <row r="11" spans="1:5" x14ac:dyDescent="0.25">
      <c r="A11" s="3">
        <v>27005</v>
      </c>
      <c r="B11" s="4" t="s">
        <v>12</v>
      </c>
      <c r="C11" s="16">
        <v>202.46</v>
      </c>
      <c r="D11" s="18">
        <v>6</v>
      </c>
      <c r="E11" s="10">
        <f>D11*C11</f>
        <v>1214.76</v>
      </c>
    </row>
    <row r="12" spans="1:5" x14ac:dyDescent="0.25">
      <c r="A12" s="3">
        <v>17045</v>
      </c>
      <c r="B12" s="4" t="s">
        <v>19</v>
      </c>
      <c r="C12" s="16">
        <v>74.27</v>
      </c>
      <c r="D12" s="18">
        <v>14</v>
      </c>
      <c r="E12" s="10">
        <f>D12*C12</f>
        <v>1039.78</v>
      </c>
    </row>
    <row r="13" spans="1:5" x14ac:dyDescent="0.25">
      <c r="A13" s="3">
        <v>40410</v>
      </c>
      <c r="B13" s="4" t="s">
        <v>32</v>
      </c>
      <c r="C13" s="16">
        <v>13.89</v>
      </c>
      <c r="D13" s="18">
        <v>74</v>
      </c>
      <c r="E13" s="10">
        <f>D13*C13</f>
        <v>1027.8600000000001</v>
      </c>
    </row>
    <row r="14" spans="1:5" x14ac:dyDescent="0.25">
      <c r="A14" s="3">
        <v>12055</v>
      </c>
      <c r="B14" s="4" t="s">
        <v>25</v>
      </c>
      <c r="C14" s="16">
        <v>66.78</v>
      </c>
      <c r="D14" s="18">
        <v>14</v>
      </c>
      <c r="E14" s="10">
        <f>D14*C14</f>
        <v>934.92000000000007</v>
      </c>
    </row>
    <row r="15" spans="1:5" x14ac:dyDescent="0.25">
      <c r="A15" s="3">
        <v>12051</v>
      </c>
      <c r="B15" s="4" t="s">
        <v>26</v>
      </c>
      <c r="C15" s="16">
        <v>66.78</v>
      </c>
      <c r="D15" s="18">
        <v>13</v>
      </c>
      <c r="E15" s="10">
        <f>D15*C15</f>
        <v>868.14</v>
      </c>
    </row>
    <row r="16" spans="1:5" x14ac:dyDescent="0.25">
      <c r="A16" s="3">
        <v>17307</v>
      </c>
      <c r="B16" s="4" t="s">
        <v>29</v>
      </c>
      <c r="C16" s="16">
        <v>119.38</v>
      </c>
      <c r="D16" s="18">
        <v>7</v>
      </c>
      <c r="E16" s="10">
        <f>D16*C16</f>
        <v>835.66</v>
      </c>
    </row>
    <row r="17" spans="1:5" x14ac:dyDescent="0.25">
      <c r="A17" s="3">
        <v>40024</v>
      </c>
      <c r="B17" s="4" t="s">
        <v>33</v>
      </c>
      <c r="C17" s="16">
        <v>15.18</v>
      </c>
      <c r="D17" s="18">
        <v>54</v>
      </c>
      <c r="E17" s="10">
        <f>D17*C17</f>
        <v>819.72</v>
      </c>
    </row>
    <row r="18" spans="1:5" x14ac:dyDescent="0.25">
      <c r="A18" s="3">
        <v>25131</v>
      </c>
      <c r="B18" s="4" t="s">
        <v>16</v>
      </c>
      <c r="C18" s="16">
        <v>129.55000000000001</v>
      </c>
      <c r="D18" s="18">
        <v>6</v>
      </c>
      <c r="E18" s="10">
        <f>D18*C18</f>
        <v>777.30000000000007</v>
      </c>
    </row>
    <row r="19" spans="1:5" x14ac:dyDescent="0.25">
      <c r="A19" s="3">
        <v>23080</v>
      </c>
      <c r="B19" s="4" t="s">
        <v>20</v>
      </c>
      <c r="C19" s="16">
        <v>44.42</v>
      </c>
      <c r="D19" s="18">
        <v>16</v>
      </c>
      <c r="E19" s="10">
        <f>D19*C19</f>
        <v>710.72</v>
      </c>
    </row>
    <row r="20" spans="1:5" x14ac:dyDescent="0.25">
      <c r="A20" s="3">
        <v>11112</v>
      </c>
      <c r="B20" s="4" t="s">
        <v>4</v>
      </c>
      <c r="C20" s="16">
        <v>87.98</v>
      </c>
      <c r="D20" s="18">
        <v>8</v>
      </c>
      <c r="E20" s="10">
        <f>D20*C20</f>
        <v>703.84</v>
      </c>
    </row>
    <row r="21" spans="1:5" x14ac:dyDescent="0.25">
      <c r="A21" s="3">
        <v>23086</v>
      </c>
      <c r="B21" s="4" t="s">
        <v>21</v>
      </c>
      <c r="C21" s="16">
        <v>88.92</v>
      </c>
      <c r="D21" s="18">
        <v>7</v>
      </c>
      <c r="E21" s="10">
        <f>D21*C21</f>
        <v>622.44000000000005</v>
      </c>
    </row>
    <row r="22" spans="1:5" x14ac:dyDescent="0.25">
      <c r="A22" s="3">
        <v>40409</v>
      </c>
      <c r="B22" s="4" t="s">
        <v>31</v>
      </c>
      <c r="C22" s="16">
        <v>13.89</v>
      </c>
      <c r="D22" s="18">
        <v>36</v>
      </c>
      <c r="E22" s="10">
        <f>D22*C22</f>
        <v>500.04</v>
      </c>
    </row>
    <row r="23" spans="1:5" x14ac:dyDescent="0.25">
      <c r="A23" s="3">
        <v>40053</v>
      </c>
      <c r="B23" s="4" t="s">
        <v>5</v>
      </c>
      <c r="C23" s="16">
        <v>22.14</v>
      </c>
      <c r="D23" s="18">
        <v>21</v>
      </c>
      <c r="E23" s="10">
        <f>D23*C23</f>
        <v>464.94</v>
      </c>
    </row>
    <row r="24" spans="1:5" x14ac:dyDescent="0.25">
      <c r="A24" s="3">
        <v>27076</v>
      </c>
      <c r="B24" s="4" t="s">
        <v>8</v>
      </c>
      <c r="C24" s="16">
        <v>90.73</v>
      </c>
      <c r="D24" s="18">
        <v>5</v>
      </c>
      <c r="E24" s="10">
        <f>D24*C24</f>
        <v>453.65000000000003</v>
      </c>
    </row>
    <row r="25" spans="1:5" x14ac:dyDescent="0.25">
      <c r="A25" s="3">
        <v>17305</v>
      </c>
      <c r="B25" s="4" t="s">
        <v>30</v>
      </c>
      <c r="C25" s="16">
        <v>110.69</v>
      </c>
      <c r="D25" s="18">
        <v>4</v>
      </c>
      <c r="E25" s="10">
        <f>D25*C25</f>
        <v>442.76</v>
      </c>
    </row>
    <row r="26" spans="1:5" ht="22.5" x14ac:dyDescent="0.25">
      <c r="A26" s="3">
        <v>11208</v>
      </c>
      <c r="B26" s="4" t="s">
        <v>2</v>
      </c>
      <c r="C26" s="16">
        <v>110.08</v>
      </c>
      <c r="D26" s="18">
        <v>4</v>
      </c>
      <c r="E26" s="10">
        <f>D26*C26</f>
        <v>440.32</v>
      </c>
    </row>
    <row r="27" spans="1:5" x14ac:dyDescent="0.25">
      <c r="A27" s="3">
        <v>13025</v>
      </c>
      <c r="B27" s="4" t="s">
        <v>28</v>
      </c>
      <c r="C27" s="16">
        <v>108.18</v>
      </c>
      <c r="D27" s="18">
        <v>4</v>
      </c>
      <c r="E27" s="10">
        <f>D27*C27</f>
        <v>432.72</v>
      </c>
    </row>
    <row r="28" spans="1:5" x14ac:dyDescent="0.25">
      <c r="A28" s="3">
        <v>23104</v>
      </c>
      <c r="B28" s="4" t="s">
        <v>22</v>
      </c>
      <c r="C28" s="16">
        <v>46.64</v>
      </c>
      <c r="D28" s="18">
        <v>9</v>
      </c>
      <c r="E28" s="10">
        <f>D28*C28</f>
        <v>419.76</v>
      </c>
    </row>
    <row r="29" spans="1:5" x14ac:dyDescent="0.25">
      <c r="A29" s="3">
        <v>13137</v>
      </c>
      <c r="B29" s="4" t="s">
        <v>27</v>
      </c>
      <c r="C29" s="16">
        <v>96.69</v>
      </c>
      <c r="D29" s="18">
        <v>3</v>
      </c>
      <c r="E29" s="10">
        <f>D29*C29</f>
        <v>290.07</v>
      </c>
    </row>
    <row r="30" spans="1:5" x14ac:dyDescent="0.25">
      <c r="A30" s="3">
        <v>25067</v>
      </c>
      <c r="B30" s="4" t="s">
        <v>7</v>
      </c>
      <c r="C30" s="16">
        <v>104.94</v>
      </c>
      <c r="D30" s="18">
        <v>2</v>
      </c>
      <c r="E30" s="10">
        <f>D30*C30</f>
        <v>209.88</v>
      </c>
    </row>
    <row r="31" spans="1:5" x14ac:dyDescent="0.25">
      <c r="A31" s="3">
        <v>40312</v>
      </c>
      <c r="B31" s="4" t="s">
        <v>13</v>
      </c>
      <c r="C31" s="16">
        <v>60.26</v>
      </c>
      <c r="D31" s="18">
        <v>3</v>
      </c>
      <c r="E31" s="10">
        <f>D31*C31</f>
        <v>180.78</v>
      </c>
    </row>
    <row r="32" spans="1:5" x14ac:dyDescent="0.25">
      <c r="A32" s="3">
        <v>21316</v>
      </c>
      <c r="B32" s="4" t="s">
        <v>18</v>
      </c>
      <c r="C32" s="16">
        <v>77.069999999999993</v>
      </c>
      <c r="D32" s="18">
        <v>2</v>
      </c>
      <c r="E32" s="10">
        <f>D32*C32</f>
        <v>154.13999999999999</v>
      </c>
    </row>
    <row r="33" spans="1:5" x14ac:dyDescent="0.25">
      <c r="A33" s="3">
        <v>25167</v>
      </c>
      <c r="B33" s="4" t="s">
        <v>14</v>
      </c>
      <c r="C33" s="16">
        <v>150.52000000000001</v>
      </c>
      <c r="D33" s="18">
        <v>1</v>
      </c>
      <c r="E33" s="10">
        <f>D33*C33</f>
        <v>150.52000000000001</v>
      </c>
    </row>
    <row r="34" spans="1:5" x14ac:dyDescent="0.25">
      <c r="A34" s="3">
        <v>21344</v>
      </c>
      <c r="B34" s="4" t="s">
        <v>9</v>
      </c>
      <c r="C34" s="16">
        <v>64.16</v>
      </c>
      <c r="D34" s="18">
        <v>2</v>
      </c>
      <c r="E34" s="10">
        <f>D34*C34</f>
        <v>128.32</v>
      </c>
    </row>
    <row r="35" spans="1:5" x14ac:dyDescent="0.25">
      <c r="A35" s="3">
        <v>11215</v>
      </c>
      <c r="B35" s="4" t="s">
        <v>3</v>
      </c>
      <c r="C35" s="16">
        <v>111.3</v>
      </c>
      <c r="D35" s="18">
        <v>1</v>
      </c>
      <c r="E35" s="10">
        <f>D35*C35</f>
        <v>111.3</v>
      </c>
    </row>
    <row r="36" spans="1:5" x14ac:dyDescent="0.25">
      <c r="A36" s="1"/>
      <c r="B36" s="2" t="s">
        <v>34</v>
      </c>
      <c r="C36" s="15"/>
      <c r="D36" s="17"/>
      <c r="E36" s="13">
        <f>SUM(E3:E35)</f>
        <v>32782.46</v>
      </c>
    </row>
    <row r="37" spans="1:5" x14ac:dyDescent="0.25">
      <c r="A37" s="3">
        <v>33242</v>
      </c>
      <c r="B37" s="4" t="s">
        <v>65</v>
      </c>
      <c r="C37" s="16">
        <v>432.42</v>
      </c>
      <c r="D37" s="18">
        <v>51</v>
      </c>
      <c r="E37" s="10">
        <f>D37*C37</f>
        <v>22053.420000000002</v>
      </c>
    </row>
    <row r="38" spans="1:5" x14ac:dyDescent="0.25">
      <c r="A38" s="3">
        <v>19205</v>
      </c>
      <c r="B38" s="4" t="s">
        <v>55</v>
      </c>
      <c r="C38" s="16">
        <v>991.02</v>
      </c>
      <c r="D38" s="18">
        <v>15</v>
      </c>
      <c r="E38" s="10">
        <f>D38*C38</f>
        <v>14865.3</v>
      </c>
    </row>
    <row r="39" spans="1:5" x14ac:dyDescent="0.25">
      <c r="A39" s="3">
        <v>40241</v>
      </c>
      <c r="B39" s="4" t="s">
        <v>61</v>
      </c>
      <c r="C39" s="16">
        <v>75.44</v>
      </c>
      <c r="D39" s="18">
        <v>151</v>
      </c>
      <c r="E39" s="10">
        <f>D39*C39</f>
        <v>11391.44</v>
      </c>
    </row>
    <row r="40" spans="1:5" x14ac:dyDescent="0.25">
      <c r="A40" s="3">
        <v>21309</v>
      </c>
      <c r="B40" s="4" t="s">
        <v>62</v>
      </c>
      <c r="C40" s="16">
        <v>58.36</v>
      </c>
      <c r="D40" s="18">
        <v>119</v>
      </c>
      <c r="E40" s="10">
        <f>D40*C40</f>
        <v>6944.84</v>
      </c>
    </row>
    <row r="41" spans="1:5" x14ac:dyDescent="0.25">
      <c r="A41" s="3">
        <v>40021</v>
      </c>
      <c r="B41" s="4" t="s">
        <v>39</v>
      </c>
      <c r="C41" s="16">
        <v>214.26</v>
      </c>
      <c r="D41" s="18">
        <v>30</v>
      </c>
      <c r="E41" s="10">
        <f>D41*C41</f>
        <v>6427.7999999999993</v>
      </c>
    </row>
    <row r="42" spans="1:5" x14ac:dyDescent="0.25">
      <c r="A42" s="3">
        <v>27009</v>
      </c>
      <c r="B42" s="4" t="s">
        <v>42</v>
      </c>
      <c r="C42" s="16">
        <v>293.62</v>
      </c>
      <c r="D42" s="18">
        <v>18</v>
      </c>
      <c r="E42" s="10">
        <f>D42*C42</f>
        <v>5285.16</v>
      </c>
    </row>
    <row r="43" spans="1:5" x14ac:dyDescent="0.25">
      <c r="A43" s="3">
        <v>21356</v>
      </c>
      <c r="B43" s="4" t="s">
        <v>64</v>
      </c>
      <c r="C43" s="16">
        <v>111.3</v>
      </c>
      <c r="D43" s="18">
        <v>41</v>
      </c>
      <c r="E43" s="10">
        <f>D43*C43</f>
        <v>4563.3</v>
      </c>
    </row>
    <row r="44" spans="1:5" x14ac:dyDescent="0.25">
      <c r="A44" s="3">
        <v>21320</v>
      </c>
      <c r="B44" s="4" t="s">
        <v>48</v>
      </c>
      <c r="C44" s="16">
        <v>70.97</v>
      </c>
      <c r="D44" s="18">
        <v>64</v>
      </c>
      <c r="E44" s="10">
        <f>D44*C44</f>
        <v>4542.08</v>
      </c>
    </row>
    <row r="45" spans="1:5" x14ac:dyDescent="0.25">
      <c r="A45" s="3">
        <v>19502</v>
      </c>
      <c r="B45" s="4" t="s">
        <v>60</v>
      </c>
      <c r="C45" s="16">
        <v>84.52</v>
      </c>
      <c r="D45" s="18">
        <v>49</v>
      </c>
      <c r="E45" s="10">
        <f>D45*C45</f>
        <v>4141.4799999999996</v>
      </c>
    </row>
    <row r="46" spans="1:5" x14ac:dyDescent="0.25">
      <c r="A46" s="3">
        <v>33246</v>
      </c>
      <c r="B46" s="4" t="s">
        <v>52</v>
      </c>
      <c r="C46" s="16">
        <v>244.32</v>
      </c>
      <c r="D46" s="18">
        <v>16</v>
      </c>
      <c r="E46" s="10">
        <f>D46*C46</f>
        <v>3909.12</v>
      </c>
    </row>
    <row r="47" spans="1:5" x14ac:dyDescent="0.25">
      <c r="A47" s="3">
        <v>33194</v>
      </c>
      <c r="B47" s="4" t="s">
        <v>45</v>
      </c>
      <c r="C47" s="16">
        <v>507.44</v>
      </c>
      <c r="D47" s="18">
        <v>7</v>
      </c>
      <c r="E47" s="10">
        <f>D47*C47</f>
        <v>3552.08</v>
      </c>
    </row>
    <row r="48" spans="1:5" x14ac:dyDescent="0.25">
      <c r="A48" s="3">
        <v>33287</v>
      </c>
      <c r="B48" s="4" t="s">
        <v>43</v>
      </c>
      <c r="C48" s="16">
        <v>242.31</v>
      </c>
      <c r="D48" s="18">
        <v>13</v>
      </c>
      <c r="E48" s="10">
        <f>D48*C48</f>
        <v>3150.03</v>
      </c>
    </row>
    <row r="49" spans="1:5" x14ac:dyDescent="0.25">
      <c r="A49" s="3">
        <v>27803</v>
      </c>
      <c r="B49" s="4" t="s">
        <v>41</v>
      </c>
      <c r="C49" s="16">
        <v>478.06</v>
      </c>
      <c r="D49" s="18">
        <v>6</v>
      </c>
      <c r="E49" s="10">
        <f>D49*C49</f>
        <v>2868.36</v>
      </c>
    </row>
    <row r="50" spans="1:5" x14ac:dyDescent="0.25">
      <c r="A50" s="3">
        <v>33241</v>
      </c>
      <c r="B50" s="4" t="s">
        <v>47</v>
      </c>
      <c r="C50" s="16">
        <v>539.11</v>
      </c>
      <c r="D50" s="18">
        <v>5</v>
      </c>
      <c r="E50" s="10">
        <f>D50*C50</f>
        <v>2695.55</v>
      </c>
    </row>
    <row r="51" spans="1:5" x14ac:dyDescent="0.25">
      <c r="A51" s="3">
        <v>33190</v>
      </c>
      <c r="B51" s="4" t="s">
        <v>46</v>
      </c>
      <c r="C51" s="16">
        <v>427.33</v>
      </c>
      <c r="D51" s="18">
        <v>6</v>
      </c>
      <c r="E51" s="10">
        <f>D51*C51</f>
        <v>2563.98</v>
      </c>
    </row>
    <row r="52" spans="1:5" x14ac:dyDescent="0.25">
      <c r="A52" s="3">
        <v>17408</v>
      </c>
      <c r="B52" s="4" t="s">
        <v>51</v>
      </c>
      <c r="C52" s="16">
        <v>151.24</v>
      </c>
      <c r="D52" s="18">
        <v>14</v>
      </c>
      <c r="E52" s="10">
        <f>D52*C52</f>
        <v>2117.36</v>
      </c>
    </row>
    <row r="53" spans="1:5" x14ac:dyDescent="0.25">
      <c r="A53" s="3">
        <v>44014</v>
      </c>
      <c r="B53" s="4" t="s">
        <v>40</v>
      </c>
      <c r="C53" s="16">
        <v>93.28</v>
      </c>
      <c r="D53" s="18">
        <v>22</v>
      </c>
      <c r="E53" s="10">
        <f>D53*C53</f>
        <v>2052.16</v>
      </c>
    </row>
    <row r="54" spans="1:5" x14ac:dyDescent="0.25">
      <c r="A54" s="3">
        <v>12017</v>
      </c>
      <c r="B54" s="4" t="s">
        <v>71</v>
      </c>
      <c r="C54" s="16">
        <v>78.77</v>
      </c>
      <c r="D54" s="18">
        <v>26</v>
      </c>
      <c r="E54" s="10">
        <f>D54*C54</f>
        <v>2048.02</v>
      </c>
    </row>
    <row r="55" spans="1:5" x14ac:dyDescent="0.25">
      <c r="A55" s="3">
        <v>13015</v>
      </c>
      <c r="B55" s="4" t="s">
        <v>76</v>
      </c>
      <c r="C55" s="16">
        <v>96.62</v>
      </c>
      <c r="D55" s="18">
        <v>17</v>
      </c>
      <c r="E55" s="10">
        <f>D55*C55</f>
        <v>1642.54</v>
      </c>
    </row>
    <row r="56" spans="1:5" x14ac:dyDescent="0.25">
      <c r="A56" s="3">
        <v>12016</v>
      </c>
      <c r="B56" s="4" t="s">
        <v>72</v>
      </c>
      <c r="C56" s="16">
        <v>78.77</v>
      </c>
      <c r="D56" s="18">
        <v>19</v>
      </c>
      <c r="E56" s="10">
        <f>D56*C56</f>
        <v>1496.6299999999999</v>
      </c>
    </row>
    <row r="57" spans="1:5" x14ac:dyDescent="0.25">
      <c r="A57" s="3">
        <v>40043</v>
      </c>
      <c r="B57" s="4" t="s">
        <v>67</v>
      </c>
      <c r="C57" s="16">
        <v>35.840000000000003</v>
      </c>
      <c r="D57" s="18">
        <v>40</v>
      </c>
      <c r="E57" s="10">
        <f>D57*C57</f>
        <v>1433.6000000000001</v>
      </c>
    </row>
    <row r="58" spans="1:5" x14ac:dyDescent="0.25">
      <c r="A58" s="3">
        <v>17504</v>
      </c>
      <c r="B58" s="4" t="s">
        <v>68</v>
      </c>
      <c r="C58" s="16">
        <v>61.64</v>
      </c>
      <c r="D58" s="18">
        <v>22</v>
      </c>
      <c r="E58" s="10">
        <f>D58*C58</f>
        <v>1356.08</v>
      </c>
    </row>
    <row r="59" spans="1:5" x14ac:dyDescent="0.25">
      <c r="A59" s="3">
        <v>13016</v>
      </c>
      <c r="B59" s="4" t="s">
        <v>75</v>
      </c>
      <c r="C59" s="16">
        <v>92.17</v>
      </c>
      <c r="D59" s="18">
        <v>14</v>
      </c>
      <c r="E59" s="10">
        <f>D59*C59</f>
        <v>1290.3800000000001</v>
      </c>
    </row>
    <row r="60" spans="1:5" x14ac:dyDescent="0.25">
      <c r="A60" s="3">
        <v>40065</v>
      </c>
      <c r="B60" s="4" t="s">
        <v>38</v>
      </c>
      <c r="C60" s="16">
        <v>41.13</v>
      </c>
      <c r="D60" s="18">
        <v>29</v>
      </c>
      <c r="E60" s="10">
        <f>D60*C60</f>
        <v>1192.77</v>
      </c>
    </row>
    <row r="61" spans="1:5" x14ac:dyDescent="0.25">
      <c r="A61" s="3">
        <v>19521</v>
      </c>
      <c r="B61" s="4" t="s">
        <v>58</v>
      </c>
      <c r="C61" s="16">
        <v>122.89</v>
      </c>
      <c r="D61" s="18">
        <v>9</v>
      </c>
      <c r="E61" s="10">
        <f>D61*C61</f>
        <v>1106.01</v>
      </c>
    </row>
    <row r="62" spans="1:5" x14ac:dyDescent="0.25">
      <c r="A62" s="3">
        <v>33245</v>
      </c>
      <c r="B62" s="4" t="s">
        <v>54</v>
      </c>
      <c r="C62" s="16">
        <v>218.24</v>
      </c>
      <c r="D62" s="18">
        <v>5</v>
      </c>
      <c r="E62" s="10">
        <f>D62*C62</f>
        <v>1091.2</v>
      </c>
    </row>
    <row r="63" spans="1:5" x14ac:dyDescent="0.25">
      <c r="A63" s="3">
        <v>40325</v>
      </c>
      <c r="B63" s="4" t="s">
        <v>50</v>
      </c>
      <c r="C63" s="16">
        <v>69.66</v>
      </c>
      <c r="D63" s="18">
        <v>14</v>
      </c>
      <c r="E63" s="10">
        <f>D63*C63</f>
        <v>975.24</v>
      </c>
    </row>
    <row r="64" spans="1:5" x14ac:dyDescent="0.25">
      <c r="A64" s="3">
        <v>12071</v>
      </c>
      <c r="B64" s="4" t="s">
        <v>74</v>
      </c>
      <c r="C64" s="16">
        <v>82.89</v>
      </c>
      <c r="D64" s="18">
        <v>11</v>
      </c>
      <c r="E64" s="10">
        <f>D64*C64</f>
        <v>911.79</v>
      </c>
    </row>
    <row r="65" spans="1:5" x14ac:dyDescent="0.25">
      <c r="A65" s="3">
        <v>23087</v>
      </c>
      <c r="B65" s="4" t="s">
        <v>66</v>
      </c>
      <c r="C65" s="16">
        <v>155.9</v>
      </c>
      <c r="D65" s="18">
        <v>5</v>
      </c>
      <c r="E65" s="10">
        <f>D65*C65</f>
        <v>779.5</v>
      </c>
    </row>
    <row r="66" spans="1:5" x14ac:dyDescent="0.25">
      <c r="A66" s="3">
        <v>4893949280185</v>
      </c>
      <c r="B66" s="4" t="s">
        <v>78</v>
      </c>
      <c r="C66" s="16">
        <v>734.27</v>
      </c>
      <c r="D66" s="18">
        <v>1</v>
      </c>
      <c r="E66" s="10">
        <f>D66*C66</f>
        <v>734.27</v>
      </c>
    </row>
    <row r="67" spans="1:5" x14ac:dyDescent="0.25">
      <c r="A67" s="3">
        <v>33247</v>
      </c>
      <c r="B67" s="4" t="s">
        <v>53</v>
      </c>
      <c r="C67" s="16">
        <v>213.6</v>
      </c>
      <c r="D67" s="18">
        <v>3</v>
      </c>
      <c r="E67" s="10">
        <f>D67*C67</f>
        <v>640.79999999999995</v>
      </c>
    </row>
    <row r="68" spans="1:5" x14ac:dyDescent="0.25">
      <c r="A68" s="3">
        <v>27051</v>
      </c>
      <c r="B68" s="4" t="s">
        <v>44</v>
      </c>
      <c r="C68" s="16">
        <v>159.87</v>
      </c>
      <c r="D68" s="18">
        <v>4</v>
      </c>
      <c r="E68" s="10">
        <f>D68*C68</f>
        <v>639.48</v>
      </c>
    </row>
    <row r="69" spans="1:5" x14ac:dyDescent="0.25">
      <c r="A69" s="3">
        <v>40321</v>
      </c>
      <c r="B69" s="4" t="s">
        <v>56</v>
      </c>
      <c r="C69" s="16">
        <v>75.12</v>
      </c>
      <c r="D69" s="18">
        <v>7</v>
      </c>
      <c r="E69" s="10">
        <f>D69*C69</f>
        <v>525.84</v>
      </c>
    </row>
    <row r="70" spans="1:5" x14ac:dyDescent="0.25">
      <c r="A70" s="3">
        <v>12020</v>
      </c>
      <c r="B70" s="4" t="s">
        <v>73</v>
      </c>
      <c r="C70" s="16">
        <v>57.26</v>
      </c>
      <c r="D70" s="18">
        <v>9</v>
      </c>
      <c r="E70" s="10">
        <f>D70*C70</f>
        <v>515.34</v>
      </c>
    </row>
    <row r="71" spans="1:5" x14ac:dyDescent="0.25">
      <c r="A71" s="3">
        <v>40064</v>
      </c>
      <c r="B71" s="4" t="s">
        <v>37</v>
      </c>
      <c r="C71" s="16">
        <v>27.68</v>
      </c>
      <c r="D71" s="18">
        <v>15</v>
      </c>
      <c r="E71" s="10">
        <f>D71*C71</f>
        <v>415.2</v>
      </c>
    </row>
    <row r="72" spans="1:5" x14ac:dyDescent="0.25">
      <c r="A72" s="3">
        <v>25144</v>
      </c>
      <c r="B72" s="4" t="s">
        <v>49</v>
      </c>
      <c r="C72" s="16">
        <v>25.6</v>
      </c>
      <c r="D72" s="18">
        <v>15</v>
      </c>
      <c r="E72" s="10">
        <f>D72*C72</f>
        <v>384</v>
      </c>
    </row>
    <row r="73" spans="1:5" x14ac:dyDescent="0.25">
      <c r="A73" s="3">
        <v>19524</v>
      </c>
      <c r="B73" s="4" t="s">
        <v>59</v>
      </c>
      <c r="C73" s="16">
        <v>126.63</v>
      </c>
      <c r="D73" s="18">
        <v>3</v>
      </c>
      <c r="E73" s="10">
        <f>D73*C73</f>
        <v>379.89</v>
      </c>
    </row>
    <row r="74" spans="1:5" x14ac:dyDescent="0.25">
      <c r="A74" s="3">
        <v>11210</v>
      </c>
      <c r="B74" s="4" t="s">
        <v>35</v>
      </c>
      <c r="C74" s="16">
        <v>98.13</v>
      </c>
      <c r="D74" s="18">
        <v>3</v>
      </c>
      <c r="E74" s="10">
        <f>D74*C74</f>
        <v>294.39</v>
      </c>
    </row>
    <row r="75" spans="1:5" x14ac:dyDescent="0.25">
      <c r="A75" s="3">
        <v>19522</v>
      </c>
      <c r="B75" s="4" t="s">
        <v>57</v>
      </c>
      <c r="C75" s="16">
        <v>139.31</v>
      </c>
      <c r="D75" s="18">
        <v>2</v>
      </c>
      <c r="E75" s="10">
        <f>D75*C75</f>
        <v>278.62</v>
      </c>
    </row>
    <row r="76" spans="1:5" x14ac:dyDescent="0.25">
      <c r="A76" s="3">
        <v>12041</v>
      </c>
      <c r="B76" s="4" t="s">
        <v>70</v>
      </c>
      <c r="C76" s="16">
        <v>52.76</v>
      </c>
      <c r="D76" s="18">
        <v>5</v>
      </c>
      <c r="E76" s="10">
        <f>D76*C76</f>
        <v>263.8</v>
      </c>
    </row>
    <row r="77" spans="1:5" x14ac:dyDescent="0.25">
      <c r="A77" s="3">
        <v>21342</v>
      </c>
      <c r="B77" s="4" t="s">
        <v>63</v>
      </c>
      <c r="C77" s="16">
        <v>190.98</v>
      </c>
      <c r="D77" s="18">
        <v>1</v>
      </c>
      <c r="E77" s="10">
        <f>D77*C77</f>
        <v>190.98</v>
      </c>
    </row>
    <row r="78" spans="1:5" x14ac:dyDescent="0.25">
      <c r="A78" s="3">
        <v>15014</v>
      </c>
      <c r="B78" s="4" t="s">
        <v>69</v>
      </c>
      <c r="C78" s="16">
        <v>119.08</v>
      </c>
      <c r="D78" s="18">
        <v>1</v>
      </c>
      <c r="E78" s="10">
        <f>D78*C78</f>
        <v>119.08</v>
      </c>
    </row>
    <row r="79" spans="1:5" x14ac:dyDescent="0.25">
      <c r="A79" s="3">
        <v>11217</v>
      </c>
      <c r="B79" s="4" t="s">
        <v>36</v>
      </c>
      <c r="C79" s="16">
        <v>111.3</v>
      </c>
      <c r="D79" s="18">
        <v>1</v>
      </c>
      <c r="E79" s="10">
        <f>D79*C79</f>
        <v>111.3</v>
      </c>
    </row>
    <row r="80" spans="1:5" x14ac:dyDescent="0.25">
      <c r="A80" s="3">
        <v>19525</v>
      </c>
      <c r="B80" s="4" t="s">
        <v>77</v>
      </c>
      <c r="C80" s="16">
        <v>91.16</v>
      </c>
      <c r="D80" s="18">
        <v>1</v>
      </c>
      <c r="E80" s="10">
        <f>D80*C80</f>
        <v>91.16</v>
      </c>
    </row>
    <row r="81" spans="1:5" x14ac:dyDescent="0.25">
      <c r="A81" s="1"/>
      <c r="B81" s="2" t="s">
        <v>79</v>
      </c>
      <c r="C81" s="15"/>
      <c r="D81" s="17"/>
      <c r="E81" s="13">
        <f>SUM(E37:E80)</f>
        <v>124031.37000000001</v>
      </c>
    </row>
    <row r="82" spans="1:5" x14ac:dyDescent="0.25">
      <c r="A82" s="3">
        <v>2116</v>
      </c>
      <c r="B82" s="4" t="s">
        <v>101</v>
      </c>
      <c r="C82" s="16">
        <v>162.30000000000001</v>
      </c>
      <c r="D82" s="18">
        <v>22</v>
      </c>
      <c r="E82" s="10">
        <f>D82*C82</f>
        <v>3570.6000000000004</v>
      </c>
    </row>
    <row r="83" spans="1:5" x14ac:dyDescent="0.25">
      <c r="A83" s="3">
        <v>5419</v>
      </c>
      <c r="B83" s="4" t="s">
        <v>96</v>
      </c>
      <c r="C83" s="16">
        <v>185.4</v>
      </c>
      <c r="D83" s="18">
        <v>18</v>
      </c>
      <c r="E83" s="10">
        <f>D83*C83</f>
        <v>3337.2000000000003</v>
      </c>
    </row>
    <row r="84" spans="1:5" x14ac:dyDescent="0.25">
      <c r="A84" s="3">
        <v>4119</v>
      </c>
      <c r="B84" s="4" t="s">
        <v>91</v>
      </c>
      <c r="C84" s="16">
        <v>63.65</v>
      </c>
      <c r="D84" s="18">
        <v>42</v>
      </c>
      <c r="E84" s="10">
        <f>D84*C84</f>
        <v>2673.2999999999997</v>
      </c>
    </row>
    <row r="85" spans="1:5" x14ac:dyDescent="0.25">
      <c r="A85" s="3">
        <v>3219</v>
      </c>
      <c r="B85" s="4" t="s">
        <v>84</v>
      </c>
      <c r="C85" s="16">
        <v>80.989999999999995</v>
      </c>
      <c r="D85" s="18">
        <v>31</v>
      </c>
      <c r="E85" s="10">
        <f>D85*C85</f>
        <v>2510.69</v>
      </c>
    </row>
    <row r="86" spans="1:5" x14ac:dyDescent="0.25">
      <c r="A86" s="3">
        <v>20019</v>
      </c>
      <c r="B86" s="4" t="s">
        <v>92</v>
      </c>
      <c r="C86" s="16">
        <v>246.25</v>
      </c>
      <c r="D86" s="18">
        <v>10</v>
      </c>
      <c r="E86" s="10">
        <f>D86*C86</f>
        <v>2462.5</v>
      </c>
    </row>
    <row r="87" spans="1:5" x14ac:dyDescent="0.25">
      <c r="A87" s="3">
        <v>816</v>
      </c>
      <c r="B87" s="4" t="s">
        <v>114</v>
      </c>
      <c r="C87" s="16">
        <v>141.51</v>
      </c>
      <c r="D87" s="18">
        <v>17</v>
      </c>
      <c r="E87" s="10">
        <f>D87*C87</f>
        <v>2405.67</v>
      </c>
    </row>
    <row r="88" spans="1:5" x14ac:dyDescent="0.25">
      <c r="A88" s="3">
        <v>4619</v>
      </c>
      <c r="B88" s="4" t="s">
        <v>93</v>
      </c>
      <c r="C88" s="16">
        <v>197.27</v>
      </c>
      <c r="D88" s="18">
        <v>12</v>
      </c>
      <c r="E88" s="10">
        <f>D88*C88</f>
        <v>2367.2400000000002</v>
      </c>
    </row>
    <row r="89" spans="1:5" x14ac:dyDescent="0.25">
      <c r="A89" s="3">
        <v>1214</v>
      </c>
      <c r="B89" s="4" t="s">
        <v>108</v>
      </c>
      <c r="C89" s="16">
        <v>180.47</v>
      </c>
      <c r="D89" s="18">
        <v>10</v>
      </c>
      <c r="E89" s="10">
        <f>D89*C89</f>
        <v>1804.7</v>
      </c>
    </row>
    <row r="90" spans="1:5" x14ac:dyDescent="0.25">
      <c r="A90" s="3">
        <v>1814</v>
      </c>
      <c r="B90" s="4" t="s">
        <v>107</v>
      </c>
      <c r="C90" s="16">
        <v>198.38</v>
      </c>
      <c r="D90" s="18">
        <v>9</v>
      </c>
      <c r="E90" s="10">
        <f>D90*C90</f>
        <v>1785.42</v>
      </c>
    </row>
    <row r="91" spans="1:5" x14ac:dyDescent="0.25">
      <c r="A91" s="3">
        <v>1813</v>
      </c>
      <c r="B91" s="4" t="s">
        <v>109</v>
      </c>
      <c r="C91" s="16">
        <v>66.45</v>
      </c>
      <c r="D91" s="18">
        <v>24</v>
      </c>
      <c r="E91" s="10">
        <f>D91*C91</f>
        <v>1594.8000000000002</v>
      </c>
    </row>
    <row r="92" spans="1:5" x14ac:dyDescent="0.25">
      <c r="A92" s="3">
        <v>5819</v>
      </c>
      <c r="B92" s="4" t="s">
        <v>94</v>
      </c>
      <c r="C92" s="16">
        <v>189.05</v>
      </c>
      <c r="D92" s="18">
        <v>8</v>
      </c>
      <c r="E92" s="10">
        <f>D92*C92</f>
        <v>1512.4</v>
      </c>
    </row>
    <row r="93" spans="1:5" x14ac:dyDescent="0.25">
      <c r="A93" s="3">
        <v>30619</v>
      </c>
      <c r="B93" s="4" t="s">
        <v>102</v>
      </c>
      <c r="C93" s="16">
        <v>131.16</v>
      </c>
      <c r="D93" s="18">
        <v>11</v>
      </c>
      <c r="E93" s="10">
        <f>D93*C93</f>
        <v>1442.76</v>
      </c>
    </row>
    <row r="94" spans="1:5" x14ac:dyDescent="0.25">
      <c r="A94" s="5" t="s">
        <v>110</v>
      </c>
      <c r="B94" s="4" t="s">
        <v>111</v>
      </c>
      <c r="C94" s="16">
        <v>64.540000000000006</v>
      </c>
      <c r="D94" s="18">
        <v>20</v>
      </c>
      <c r="E94" s="10">
        <f>D94*C94</f>
        <v>1290.8000000000002</v>
      </c>
    </row>
    <row r="95" spans="1:5" x14ac:dyDescent="0.25">
      <c r="A95" s="3">
        <v>2113</v>
      </c>
      <c r="B95" s="4" t="s">
        <v>113</v>
      </c>
      <c r="C95" s="16">
        <v>156.01</v>
      </c>
      <c r="D95" s="18">
        <v>8</v>
      </c>
      <c r="E95" s="10">
        <f>D95*C95</f>
        <v>1248.08</v>
      </c>
    </row>
    <row r="96" spans="1:5" x14ac:dyDescent="0.25">
      <c r="A96" s="3">
        <v>3119</v>
      </c>
      <c r="B96" s="4" t="s">
        <v>86</v>
      </c>
      <c r="C96" s="16">
        <v>82.29</v>
      </c>
      <c r="D96" s="18">
        <v>14</v>
      </c>
      <c r="E96" s="10">
        <f>D96*C96</f>
        <v>1152.0600000000002</v>
      </c>
    </row>
    <row r="97" spans="1:5" x14ac:dyDescent="0.25">
      <c r="A97" s="3">
        <v>3019</v>
      </c>
      <c r="B97" s="4" t="s">
        <v>85</v>
      </c>
      <c r="C97" s="16">
        <v>67</v>
      </c>
      <c r="D97" s="18">
        <v>17</v>
      </c>
      <c r="E97" s="10">
        <f>D97*C97</f>
        <v>1139</v>
      </c>
    </row>
    <row r="98" spans="1:5" x14ac:dyDescent="0.25">
      <c r="A98" s="3">
        <v>32219</v>
      </c>
      <c r="B98" s="4" t="s">
        <v>103</v>
      </c>
      <c r="C98" s="16">
        <v>100.1</v>
      </c>
      <c r="D98" s="18">
        <v>11</v>
      </c>
      <c r="E98" s="10">
        <f>D98*C98</f>
        <v>1101.0999999999999</v>
      </c>
    </row>
    <row r="99" spans="1:5" x14ac:dyDescent="0.25">
      <c r="A99" s="3">
        <v>4319</v>
      </c>
      <c r="B99" s="4" t="s">
        <v>95</v>
      </c>
      <c r="C99" s="16">
        <v>149.61000000000001</v>
      </c>
      <c r="D99" s="18">
        <v>7</v>
      </c>
      <c r="E99" s="10">
        <f>D99*C99</f>
        <v>1047.27</v>
      </c>
    </row>
    <row r="100" spans="1:5" x14ac:dyDescent="0.25">
      <c r="A100" s="3">
        <v>2219</v>
      </c>
      <c r="B100" s="4" t="s">
        <v>83</v>
      </c>
      <c r="C100" s="16">
        <v>52.42</v>
      </c>
      <c r="D100" s="18">
        <v>19</v>
      </c>
      <c r="E100" s="10">
        <f>D100*C100</f>
        <v>995.98</v>
      </c>
    </row>
    <row r="101" spans="1:5" x14ac:dyDescent="0.25">
      <c r="A101" s="3">
        <v>32319</v>
      </c>
      <c r="B101" s="4" t="s">
        <v>87</v>
      </c>
      <c r="C101" s="16">
        <v>81.86</v>
      </c>
      <c r="D101" s="18">
        <v>11</v>
      </c>
      <c r="E101" s="10">
        <f>D101*C101</f>
        <v>900.46</v>
      </c>
    </row>
    <row r="102" spans="1:5" x14ac:dyDescent="0.25">
      <c r="A102" s="3">
        <v>1312</v>
      </c>
      <c r="B102" s="4" t="s">
        <v>119</v>
      </c>
      <c r="C102" s="16">
        <v>106</v>
      </c>
      <c r="D102" s="18">
        <v>7</v>
      </c>
      <c r="E102" s="10">
        <f>D102*C102</f>
        <v>742</v>
      </c>
    </row>
    <row r="103" spans="1:5" x14ac:dyDescent="0.25">
      <c r="A103" s="3">
        <v>219</v>
      </c>
      <c r="B103" s="4" t="s">
        <v>104</v>
      </c>
      <c r="C103" s="16">
        <v>91.2</v>
      </c>
      <c r="D103" s="18">
        <v>8</v>
      </c>
      <c r="E103" s="10">
        <f>D103*C103</f>
        <v>729.6</v>
      </c>
    </row>
    <row r="104" spans="1:5" x14ac:dyDescent="0.25">
      <c r="A104" s="3">
        <v>713</v>
      </c>
      <c r="B104" s="4" t="s">
        <v>112</v>
      </c>
      <c r="C104" s="16">
        <v>64.540000000000006</v>
      </c>
      <c r="D104" s="18">
        <v>11</v>
      </c>
      <c r="E104" s="10">
        <f>D104*C104</f>
        <v>709.94</v>
      </c>
    </row>
    <row r="105" spans="1:5" x14ac:dyDescent="0.25">
      <c r="A105" s="3">
        <v>1911</v>
      </c>
      <c r="B105" s="4" t="s">
        <v>118</v>
      </c>
      <c r="C105" s="16">
        <v>91.22</v>
      </c>
      <c r="D105" s="18">
        <v>7</v>
      </c>
      <c r="E105" s="10">
        <f>D105*C105</f>
        <v>638.54</v>
      </c>
    </row>
    <row r="106" spans="1:5" x14ac:dyDescent="0.25">
      <c r="A106" s="3">
        <v>3419</v>
      </c>
      <c r="B106" s="4" t="s">
        <v>82</v>
      </c>
      <c r="C106" s="16">
        <v>76.69</v>
      </c>
      <c r="D106" s="18">
        <v>8</v>
      </c>
      <c r="E106" s="10">
        <f>D106*C106</f>
        <v>613.52</v>
      </c>
    </row>
    <row r="107" spans="1:5" x14ac:dyDescent="0.25">
      <c r="A107" s="3">
        <v>1213</v>
      </c>
      <c r="B107" s="4" t="s">
        <v>100</v>
      </c>
      <c r="C107" s="16">
        <v>96.76</v>
      </c>
      <c r="D107" s="18">
        <v>5</v>
      </c>
      <c r="E107" s="10">
        <f>D107*C107</f>
        <v>483.8</v>
      </c>
    </row>
    <row r="108" spans="1:5" x14ac:dyDescent="0.25">
      <c r="A108" s="3">
        <v>211</v>
      </c>
      <c r="B108" s="4" t="s">
        <v>115</v>
      </c>
      <c r="C108" s="16">
        <v>24.05</v>
      </c>
      <c r="D108" s="18">
        <v>20</v>
      </c>
      <c r="E108" s="10">
        <f>D108*C108</f>
        <v>481</v>
      </c>
    </row>
    <row r="109" spans="1:5" ht="22.5" x14ac:dyDescent="0.25">
      <c r="A109" s="3">
        <v>2314</v>
      </c>
      <c r="B109" s="4" t="s">
        <v>106</v>
      </c>
      <c r="C109" s="16">
        <v>207.05</v>
      </c>
      <c r="D109" s="18">
        <v>2</v>
      </c>
      <c r="E109" s="10">
        <f>D109*C109</f>
        <v>414.1</v>
      </c>
    </row>
    <row r="110" spans="1:5" x14ac:dyDescent="0.25">
      <c r="A110" s="3">
        <v>2511</v>
      </c>
      <c r="B110" s="4" t="s">
        <v>116</v>
      </c>
      <c r="C110" s="16">
        <v>74.25</v>
      </c>
      <c r="D110" s="18">
        <v>5</v>
      </c>
      <c r="E110" s="10">
        <f>D110*C110</f>
        <v>371.25</v>
      </c>
    </row>
    <row r="111" spans="1:5" x14ac:dyDescent="0.25">
      <c r="A111" s="3">
        <v>10419</v>
      </c>
      <c r="B111" s="4" t="s">
        <v>89</v>
      </c>
      <c r="C111" s="16">
        <v>71.95</v>
      </c>
      <c r="D111" s="18">
        <v>5</v>
      </c>
      <c r="E111" s="10">
        <f>D111*C111</f>
        <v>359.75</v>
      </c>
    </row>
    <row r="112" spans="1:5" x14ac:dyDescent="0.25">
      <c r="A112" s="3">
        <v>2915</v>
      </c>
      <c r="B112" s="4" t="s">
        <v>90</v>
      </c>
      <c r="C112" s="16">
        <v>80.09</v>
      </c>
      <c r="D112" s="18">
        <v>4</v>
      </c>
      <c r="E112" s="10">
        <f>D112*C112</f>
        <v>320.36</v>
      </c>
    </row>
    <row r="113" spans="1:5" x14ac:dyDescent="0.25">
      <c r="A113" s="3">
        <v>1415</v>
      </c>
      <c r="B113" s="4" t="s">
        <v>80</v>
      </c>
      <c r="C113" s="16">
        <v>89.45</v>
      </c>
      <c r="D113" s="18">
        <v>3</v>
      </c>
      <c r="E113" s="10">
        <f>D113*C113</f>
        <v>268.35000000000002</v>
      </c>
    </row>
    <row r="114" spans="1:5" x14ac:dyDescent="0.25">
      <c r="A114" s="3">
        <v>30419</v>
      </c>
      <c r="B114" s="4" t="s">
        <v>105</v>
      </c>
      <c r="C114" s="16">
        <v>129.99</v>
      </c>
      <c r="D114" s="18">
        <v>2</v>
      </c>
      <c r="E114" s="10">
        <f>D114*C114</f>
        <v>259.98</v>
      </c>
    </row>
    <row r="115" spans="1:5" x14ac:dyDescent="0.25">
      <c r="A115" s="3">
        <v>12019</v>
      </c>
      <c r="B115" s="4" t="s">
        <v>98</v>
      </c>
      <c r="C115" s="16">
        <v>231.53</v>
      </c>
      <c r="D115" s="18">
        <v>1</v>
      </c>
      <c r="E115" s="10">
        <f>D115*C115</f>
        <v>231.53</v>
      </c>
    </row>
    <row r="116" spans="1:5" x14ac:dyDescent="0.25">
      <c r="A116" s="3">
        <v>12119</v>
      </c>
      <c r="B116" s="4" t="s">
        <v>99</v>
      </c>
      <c r="C116" s="16">
        <v>231.53</v>
      </c>
      <c r="D116" s="18">
        <v>1</v>
      </c>
      <c r="E116" s="10">
        <f>D116*C116</f>
        <v>231.53</v>
      </c>
    </row>
    <row r="117" spans="1:5" x14ac:dyDescent="0.25">
      <c r="A117" s="3">
        <v>1811</v>
      </c>
      <c r="B117" s="4" t="s">
        <v>117</v>
      </c>
      <c r="C117" s="16">
        <v>91.22</v>
      </c>
      <c r="D117" s="18">
        <v>2</v>
      </c>
      <c r="E117" s="10">
        <f>D117*C117</f>
        <v>182.44</v>
      </c>
    </row>
    <row r="118" spans="1:5" x14ac:dyDescent="0.25">
      <c r="A118" s="3">
        <v>5719</v>
      </c>
      <c r="B118" s="4" t="s">
        <v>97</v>
      </c>
      <c r="C118" s="16">
        <v>178.42</v>
      </c>
      <c r="D118" s="18">
        <v>1</v>
      </c>
      <c r="E118" s="10">
        <f>D118*C118</f>
        <v>178.42</v>
      </c>
    </row>
    <row r="119" spans="1:5" x14ac:dyDescent="0.25">
      <c r="A119" s="3">
        <v>8219</v>
      </c>
      <c r="B119" s="4" t="s">
        <v>81</v>
      </c>
      <c r="C119" s="16">
        <v>43.34</v>
      </c>
      <c r="D119" s="18">
        <v>4</v>
      </c>
      <c r="E119" s="10">
        <f>D119*C119</f>
        <v>173.36</v>
      </c>
    </row>
    <row r="120" spans="1:5" x14ac:dyDescent="0.25">
      <c r="A120" s="3">
        <v>11619</v>
      </c>
      <c r="B120" s="4" t="s">
        <v>88</v>
      </c>
      <c r="C120" s="16">
        <v>72.66</v>
      </c>
      <c r="D120" s="18">
        <v>2</v>
      </c>
      <c r="E120" s="10">
        <f>D120*C120</f>
        <v>145.32</v>
      </c>
    </row>
    <row r="121" spans="1:5" x14ac:dyDescent="0.25">
      <c r="A121" s="6"/>
      <c r="B121" s="6"/>
      <c r="C121" s="7"/>
      <c r="D121" s="19"/>
      <c r="E121" s="14">
        <f>SUM(E82:E120)</f>
        <v>43876.82</v>
      </c>
    </row>
    <row r="122" spans="1:5" x14ac:dyDescent="0.25">
      <c r="A122" s="6"/>
      <c r="B122" s="6"/>
      <c r="C122" s="7"/>
      <c r="D122" s="19"/>
      <c r="E122" s="11"/>
    </row>
    <row r="123" spans="1:5" x14ac:dyDescent="0.25">
      <c r="A123" s="6"/>
      <c r="B123" s="6"/>
      <c r="C123" s="7"/>
      <c r="D123" s="19"/>
      <c r="E123" s="11"/>
    </row>
    <row r="124" spans="1:5" x14ac:dyDescent="0.25">
      <c r="A124" s="6"/>
      <c r="B124" s="6"/>
      <c r="C124" s="7"/>
      <c r="D124" s="19"/>
      <c r="E124" s="11"/>
    </row>
    <row r="125" spans="1:5" x14ac:dyDescent="0.25">
      <c r="A125" s="6"/>
      <c r="B125" s="6"/>
      <c r="C125" s="7"/>
      <c r="D125" s="19"/>
      <c r="E125" s="11"/>
    </row>
    <row r="126" spans="1:5" x14ac:dyDescent="0.25">
      <c r="A126" s="6"/>
      <c r="B126" s="6"/>
      <c r="C126" s="7"/>
      <c r="D126" s="19"/>
      <c r="E126" s="11"/>
    </row>
    <row r="127" spans="1:5" x14ac:dyDescent="0.25">
      <c r="A127" s="6"/>
      <c r="B127" s="6"/>
      <c r="C127" s="7"/>
      <c r="D127" s="19"/>
      <c r="E127" s="11"/>
    </row>
    <row r="128" spans="1:5" x14ac:dyDescent="0.25">
      <c r="A128" s="6"/>
      <c r="B128" s="6"/>
      <c r="C128" s="7"/>
      <c r="D128" s="19"/>
      <c r="E128" s="11"/>
    </row>
    <row r="129" spans="1:5" x14ac:dyDescent="0.25">
      <c r="A129" s="6"/>
      <c r="B129" s="6"/>
      <c r="C129" s="7"/>
      <c r="D129" s="19"/>
      <c r="E129" s="11"/>
    </row>
    <row r="130" spans="1:5" x14ac:dyDescent="0.25">
      <c r="A130" s="6"/>
      <c r="B130" s="6"/>
      <c r="C130" s="7"/>
      <c r="D130" s="19"/>
      <c r="E130" s="11"/>
    </row>
    <row r="131" spans="1:5" x14ac:dyDescent="0.25">
      <c r="A131" s="6"/>
      <c r="B131" s="6"/>
      <c r="C131" s="7"/>
      <c r="D131" s="19"/>
      <c r="E131" s="11"/>
    </row>
    <row r="132" spans="1:5" x14ac:dyDescent="0.25">
      <c r="A132" s="6"/>
      <c r="B132" s="6"/>
      <c r="C132" s="7"/>
      <c r="D132" s="19"/>
      <c r="E132" s="11"/>
    </row>
    <row r="133" spans="1:5" x14ac:dyDescent="0.25">
      <c r="A133" s="6"/>
      <c r="B133" s="6"/>
      <c r="C133" s="7"/>
      <c r="D133" s="19"/>
      <c r="E133" s="11"/>
    </row>
    <row r="134" spans="1:5" x14ac:dyDescent="0.25">
      <c r="A134" s="6"/>
      <c r="B134" s="6"/>
      <c r="C134" s="7"/>
      <c r="D134" s="19"/>
      <c r="E134" s="11"/>
    </row>
    <row r="135" spans="1:5" x14ac:dyDescent="0.25">
      <c r="A135" s="6"/>
      <c r="B135" s="6"/>
      <c r="C135" s="7"/>
      <c r="D135" s="19"/>
      <c r="E135" s="11"/>
    </row>
    <row r="136" spans="1:5" x14ac:dyDescent="0.25">
      <c r="A136" s="6"/>
      <c r="B136" s="6"/>
      <c r="C136" s="7"/>
      <c r="D136" s="19"/>
      <c r="E136" s="11"/>
    </row>
    <row r="137" spans="1:5" x14ac:dyDescent="0.25">
      <c r="A137" s="6"/>
      <c r="B137" s="6"/>
      <c r="C137" s="7"/>
      <c r="D137" s="19"/>
      <c r="E137" s="11"/>
    </row>
    <row r="138" spans="1:5" x14ac:dyDescent="0.25">
      <c r="A138" s="6"/>
      <c r="B138" s="6"/>
      <c r="C138" s="7"/>
      <c r="D138" s="19"/>
      <c r="E138" s="11"/>
    </row>
    <row r="139" spans="1:5" x14ac:dyDescent="0.25">
      <c r="A139" s="6"/>
      <c r="B139" s="6"/>
      <c r="C139" s="7"/>
      <c r="D139" s="19"/>
      <c r="E139" s="11"/>
    </row>
    <row r="140" spans="1:5" x14ac:dyDescent="0.25">
      <c r="A140" s="6"/>
      <c r="B140" s="6"/>
      <c r="C140" s="7"/>
      <c r="D140" s="19"/>
      <c r="E140" s="11"/>
    </row>
    <row r="141" spans="1:5" x14ac:dyDescent="0.25">
      <c r="A141" s="6"/>
      <c r="B141" s="6"/>
      <c r="C141" s="7"/>
      <c r="D141" s="19"/>
      <c r="E141" s="11"/>
    </row>
    <row r="142" spans="1:5" x14ac:dyDescent="0.25">
      <c r="A142" s="6"/>
      <c r="B142" s="6"/>
      <c r="C142" s="7"/>
      <c r="D142" s="19"/>
      <c r="E142" s="11"/>
    </row>
    <row r="143" spans="1:5" x14ac:dyDescent="0.25">
      <c r="A143" s="6"/>
      <c r="B143" s="6"/>
      <c r="C143" s="7"/>
      <c r="D143" s="19"/>
      <c r="E143" s="11"/>
    </row>
    <row r="144" spans="1:5" x14ac:dyDescent="0.25">
      <c r="A144" s="6"/>
      <c r="B144" s="6"/>
      <c r="C144" s="7"/>
      <c r="D144" s="19"/>
      <c r="E144" s="11"/>
    </row>
    <row r="145" spans="1:5" x14ac:dyDescent="0.25">
      <c r="A145" s="6"/>
      <c r="B145" s="6"/>
      <c r="C145" s="7"/>
      <c r="D145" s="19"/>
      <c r="E145" s="11"/>
    </row>
    <row r="146" spans="1:5" x14ac:dyDescent="0.25">
      <c r="A146" s="6"/>
      <c r="B146" s="6"/>
      <c r="C146" s="7"/>
      <c r="D146" s="19"/>
      <c r="E146" s="11"/>
    </row>
    <row r="147" spans="1:5" x14ac:dyDescent="0.25">
      <c r="A147" s="6"/>
      <c r="B147" s="6"/>
      <c r="C147" s="7"/>
      <c r="D147" s="19"/>
      <c r="E147" s="11"/>
    </row>
    <row r="148" spans="1:5" x14ac:dyDescent="0.25">
      <c r="A148" s="6"/>
      <c r="B148" s="6"/>
      <c r="C148" s="7"/>
      <c r="D148" s="19"/>
      <c r="E148" s="11"/>
    </row>
    <row r="149" spans="1:5" x14ac:dyDescent="0.25">
      <c r="A149" s="6"/>
      <c r="B149" s="6"/>
      <c r="C149" s="7"/>
      <c r="D149" s="19"/>
      <c r="E149" s="11"/>
    </row>
    <row r="150" spans="1:5" x14ac:dyDescent="0.25">
      <c r="A150" s="6"/>
      <c r="B150" s="6"/>
      <c r="C150" s="7"/>
      <c r="D150" s="19"/>
      <c r="E150" s="11"/>
    </row>
    <row r="151" spans="1:5" x14ac:dyDescent="0.25">
      <c r="A151" s="6"/>
      <c r="B151" s="6"/>
      <c r="C151" s="7"/>
      <c r="D151" s="19"/>
      <c r="E151" s="11"/>
    </row>
    <row r="152" spans="1:5" x14ac:dyDescent="0.25">
      <c r="A152" s="6"/>
      <c r="B152" s="6"/>
      <c r="C152" s="7"/>
      <c r="D152" s="19"/>
      <c r="E152" s="11"/>
    </row>
    <row r="153" spans="1:5" x14ac:dyDescent="0.25">
      <c r="A153" s="6"/>
      <c r="B153" s="6"/>
      <c r="C153" s="7"/>
      <c r="D153" s="19"/>
      <c r="E153" s="11"/>
    </row>
    <row r="154" spans="1:5" x14ac:dyDescent="0.25">
      <c r="A154" s="6"/>
      <c r="B154" s="6"/>
      <c r="C154" s="7"/>
      <c r="D154" s="19"/>
      <c r="E154" s="11"/>
    </row>
    <row r="155" spans="1:5" x14ac:dyDescent="0.25">
      <c r="A155" s="6"/>
      <c r="B155" s="6"/>
      <c r="C155" s="7"/>
      <c r="D155" s="19"/>
      <c r="E155" s="11"/>
    </row>
    <row r="156" spans="1:5" x14ac:dyDescent="0.25">
      <c r="A156" s="6"/>
      <c r="B156" s="6"/>
      <c r="C156" s="7"/>
      <c r="D156" s="19"/>
      <c r="E156" s="11"/>
    </row>
    <row r="157" spans="1:5" x14ac:dyDescent="0.25">
      <c r="A157" s="6"/>
      <c r="B157" s="6"/>
      <c r="C157" s="7"/>
      <c r="D157" s="19"/>
      <c r="E157" s="11"/>
    </row>
  </sheetData>
  <sortState ref="A83:E121">
    <sortCondition descending="1" ref="E8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Ефремова Марина</dc:creator>
  <cp:lastModifiedBy>Ефремова Марина</cp:lastModifiedBy>
  <dcterms:created xsi:type="dcterms:W3CDTF">2017-10-02T10:31:12Z</dcterms:created>
  <dcterms:modified xsi:type="dcterms:W3CDTF">2017-10-02T10:33:41Z</dcterms:modified>
</cp:coreProperties>
</file>